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14経理部\1411業務管理課\20_企画指導担当\00_機密A\平成32年度\R02規程改正\02_作業・調整・提出\改正案\HP変更\★UP様式\新様式\"/>
    </mc:Choice>
  </mc:AlternateContent>
  <bookViews>
    <workbookView xWindow="10236" yWindow="-12" windowWidth="10272" windowHeight="8040"/>
  </bookViews>
  <sheets>
    <sheet name="記入例" sheetId="9" r:id="rId1"/>
  </sheets>
  <definedNames>
    <definedName name="_xlnm.Print_Area" localSheetId="0">記入例!$B$1:$AJ$39</definedName>
  </definedNames>
  <calcPr calcId="162913"/>
</workbook>
</file>

<file path=xl/calcChain.xml><?xml version="1.0" encoding="utf-8"?>
<calcChain xmlns="http://schemas.openxmlformats.org/spreadsheetml/2006/main">
  <c r="R23" i="9" l="1"/>
  <c r="Y25" i="9"/>
  <c r="AA17" i="9"/>
  <c r="AA15" i="9"/>
  <c r="AA14" i="9"/>
  <c r="AA13" i="9"/>
  <c r="AA21" i="9" s="1"/>
  <c r="Y26" i="9" s="1"/>
  <c r="X32" i="9" l="1"/>
  <c r="V28" i="9" l="1"/>
</calcChain>
</file>

<file path=xl/comments1.xml><?xml version="1.0" encoding="utf-8"?>
<comments xmlns="http://schemas.openxmlformats.org/spreadsheetml/2006/main">
  <authors>
    <author>東京都</author>
  </authors>
  <commentList>
    <comment ref="P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メータの有効期限が超過しないようにご注意ください。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<sst xmlns="http://schemas.openxmlformats.org/spreadsheetml/2006/main" count="96" uniqueCount="89">
  <si>
    <t>東京都水道局長･東京都下水道局長　殿</t>
  </si>
  <si>
    <t>住所</t>
  </si>
  <si>
    <t>業種</t>
    <rPh sb="0" eb="2">
      <t>ギョウシュ</t>
    </rPh>
    <phoneticPr fontId="2"/>
  </si>
  <si>
    <t>申告期間</t>
    <rPh sb="0" eb="2">
      <t>シンコク</t>
    </rPh>
    <rPh sb="2" eb="4">
      <t>キカン</t>
    </rPh>
    <phoneticPr fontId="2"/>
  </si>
  <si>
    <t>減量種別</t>
    <rPh sb="0" eb="2">
      <t>ゲンリョウ</t>
    </rPh>
    <rPh sb="2" eb="4">
      <t>シュベツ</t>
    </rPh>
    <phoneticPr fontId="2"/>
  </si>
  <si>
    <t>量水器</t>
    <rPh sb="0" eb="1">
      <t>リョウ</t>
    </rPh>
    <rPh sb="1" eb="2">
      <t>スイ</t>
    </rPh>
    <rPh sb="2" eb="3">
      <t>キ</t>
    </rPh>
    <phoneticPr fontId="2"/>
  </si>
  <si>
    <t>給水</t>
    <rPh sb="0" eb="2">
      <t>キュウスイ</t>
    </rPh>
    <phoneticPr fontId="2"/>
  </si>
  <si>
    <t>排水</t>
    <rPh sb="0" eb="2">
      <t>ハイスイ</t>
    </rPh>
    <phoneticPr fontId="2"/>
  </si>
  <si>
    <t>排水関係</t>
    <rPh sb="0" eb="2">
      <t>ハイスイ</t>
    </rPh>
    <rPh sb="2" eb="4">
      <t>カンケイ</t>
    </rPh>
    <phoneticPr fontId="2"/>
  </si>
  <si>
    <t>製品含有</t>
    <rPh sb="0" eb="2">
      <t>セイヒン</t>
    </rPh>
    <rPh sb="2" eb="4">
      <t>ガンユウ</t>
    </rPh>
    <phoneticPr fontId="2"/>
  </si>
  <si>
    <t>等</t>
    <rPh sb="0" eb="1">
      <t>トウ</t>
    </rPh>
    <phoneticPr fontId="2"/>
  </si>
  <si>
    <t>使用水量</t>
    <rPh sb="0" eb="2">
      <t>シヨウ</t>
    </rPh>
    <rPh sb="2" eb="4">
      <t>スイリョウ</t>
    </rPh>
    <phoneticPr fontId="2"/>
  </si>
  <si>
    <t>検区</t>
    <rPh sb="0" eb="1">
      <t>ケン</t>
    </rPh>
    <rPh sb="1" eb="2">
      <t>ク</t>
    </rPh>
    <phoneticPr fontId="2"/>
  </si>
  <si>
    <t>検針番号</t>
    <rPh sb="0" eb="2">
      <t>ケンシン</t>
    </rPh>
    <rPh sb="2" eb="4">
      <t>バンゴウ</t>
    </rPh>
    <phoneticPr fontId="2"/>
  </si>
  <si>
    <t>汚水排出量</t>
    <rPh sb="0" eb="2">
      <t>オスイ</t>
    </rPh>
    <rPh sb="2" eb="4">
      <t>ハイシュツ</t>
    </rPh>
    <rPh sb="4" eb="5">
      <t>リョウ</t>
    </rPh>
    <phoneticPr fontId="2"/>
  </si>
  <si>
    <t>冊</t>
    <rPh sb="0" eb="1">
      <t>サツ</t>
    </rPh>
    <phoneticPr fontId="2"/>
  </si>
  <si>
    <t>製品名</t>
    <rPh sb="0" eb="3">
      <t>セイヒンメイ</t>
    </rPh>
    <phoneticPr fontId="2"/>
  </si>
  <si>
    <t>担当者</t>
    <rPh sb="0" eb="3">
      <t>タントウシャ</t>
    </rPh>
    <phoneticPr fontId="2"/>
  </si>
  <si>
    <t>定例日</t>
    <rPh sb="0" eb="3">
      <t>テイレイビ</t>
    </rPh>
    <phoneticPr fontId="2"/>
  </si>
  <si>
    <t>メータ番号</t>
    <rPh sb="3" eb="5">
      <t>バンゴウ</t>
    </rPh>
    <phoneticPr fontId="2"/>
  </si>
  <si>
    <t>ボイラー補給水</t>
    <rPh sb="4" eb="6">
      <t>ホキュウ</t>
    </rPh>
    <rPh sb="6" eb="7">
      <t>ミズ</t>
    </rPh>
    <phoneticPr fontId="2"/>
  </si>
  <si>
    <t>ボイラーブロー率</t>
    <rPh sb="7" eb="8">
      <t>リツ</t>
    </rPh>
    <phoneticPr fontId="2"/>
  </si>
  <si>
    <t>出荷高・原料使用量</t>
    <rPh sb="0" eb="2">
      <t>シュッカ</t>
    </rPh>
    <rPh sb="2" eb="3">
      <t>タカ</t>
    </rPh>
    <rPh sb="4" eb="6">
      <t>ゲンリョウ</t>
    </rPh>
    <rPh sb="6" eb="9">
      <t>シヨウリョウ</t>
    </rPh>
    <phoneticPr fontId="2"/>
  </si>
  <si>
    <t>有効期限</t>
    <rPh sb="0" eb="2">
      <t>ユウコウ</t>
    </rPh>
    <rPh sb="2" eb="4">
      <t>キゲン</t>
    </rPh>
    <phoneticPr fontId="2"/>
  </si>
  <si>
    <t>減水量率</t>
    <rPh sb="0" eb="1">
      <t>ゲン</t>
    </rPh>
    <rPh sb="1" eb="3">
      <t>スイリョウ</t>
    </rPh>
    <rPh sb="3" eb="4">
      <t>リツ</t>
    </rPh>
    <phoneticPr fontId="2"/>
  </si>
  <si>
    <t>電話番号</t>
    <rPh sb="0" eb="2">
      <t>デンワ</t>
    </rPh>
    <rPh sb="2" eb="4">
      <t>バンゴウ</t>
    </rPh>
    <phoneticPr fontId="2"/>
  </si>
  <si>
    <t>含有率・量</t>
    <rPh sb="0" eb="2">
      <t>ガンユウ</t>
    </rPh>
    <rPh sb="2" eb="3">
      <t>リツ</t>
    </rPh>
    <rPh sb="4" eb="5">
      <t>リョウ</t>
    </rPh>
    <phoneticPr fontId="2"/>
  </si>
  <si>
    <t>前回指針（イ）</t>
    <rPh sb="0" eb="2">
      <t>ゼンカイ</t>
    </rPh>
    <rPh sb="2" eb="4">
      <t>シシン</t>
    </rPh>
    <phoneticPr fontId="2"/>
  </si>
  <si>
    <t>減量の可否</t>
    <rPh sb="0" eb="2">
      <t>ゲンリョウ</t>
    </rPh>
    <rPh sb="3" eb="5">
      <t>カヒ</t>
    </rPh>
    <phoneticPr fontId="2"/>
  </si>
  <si>
    <t>申告減水量</t>
    <rPh sb="0" eb="2">
      <t>シンコク</t>
    </rPh>
    <rPh sb="2" eb="3">
      <t>ゲン</t>
    </rPh>
    <rPh sb="3" eb="5">
      <t>スイリョウ</t>
    </rPh>
    <phoneticPr fontId="2"/>
  </si>
  <si>
    <t>③　含有水量</t>
    <rPh sb="2" eb="4">
      <t>ガンユウ</t>
    </rPh>
    <rPh sb="4" eb="6">
      <t>スイリョウ</t>
    </rPh>
    <phoneticPr fontId="2"/>
  </si>
  <si>
    <t>可　・　否</t>
    <rPh sb="0" eb="1">
      <t>カ</t>
    </rPh>
    <rPh sb="4" eb="5">
      <t>ヒ</t>
    </rPh>
    <phoneticPr fontId="2"/>
  </si>
  <si>
    <t>（　当　　局　　記　　入　　欄　）</t>
    <rPh sb="2" eb="3">
      <t>トウ</t>
    </rPh>
    <rPh sb="5" eb="6">
      <t>キョク</t>
    </rPh>
    <rPh sb="8" eb="9">
      <t>キ</t>
    </rPh>
    <rPh sb="11" eb="12">
      <t>イリ</t>
    </rPh>
    <rPh sb="14" eb="15">
      <t>ラン</t>
    </rPh>
    <phoneticPr fontId="2"/>
  </si>
  <si>
    <t>お客さま番号</t>
    <rPh sb="1" eb="2">
      <t>キャク</t>
    </rPh>
    <rPh sb="4" eb="6">
      <t>バンゴウ</t>
    </rPh>
    <phoneticPr fontId="2"/>
  </si>
  <si>
    <t>メータ</t>
    <phoneticPr fontId="2"/>
  </si>
  <si>
    <t>ボイラー</t>
    <phoneticPr fontId="2"/>
  </si>
  <si>
    <t>％</t>
    <phoneticPr fontId="2"/>
  </si>
  <si>
    <t>％</t>
    <phoneticPr fontId="2"/>
  </si>
  <si>
    <t>％</t>
    <phoneticPr fontId="2"/>
  </si>
  <si>
    <t>メータ</t>
    <phoneticPr fontId="2"/>
  </si>
  <si>
    <t>今回指針（ア）</t>
    <rPh sb="0" eb="2">
      <t>コンカイ</t>
    </rPh>
    <rPh sb="2" eb="4">
      <t>シシン</t>
    </rPh>
    <phoneticPr fontId="2"/>
  </si>
  <si>
    <t>減　水　量　計　算　内　訳　</t>
    <rPh sb="0" eb="1">
      <t>ゲン</t>
    </rPh>
    <rPh sb="2" eb="3">
      <t>スイ</t>
    </rPh>
    <rPh sb="4" eb="5">
      <t>リョウ</t>
    </rPh>
    <rPh sb="6" eb="7">
      <t>ケイ</t>
    </rPh>
    <rPh sb="8" eb="9">
      <t>サン</t>
    </rPh>
    <rPh sb="10" eb="11">
      <t>ナイ</t>
    </rPh>
    <rPh sb="12" eb="13">
      <t>ワケ</t>
    </rPh>
    <phoneticPr fontId="2"/>
  </si>
  <si>
    <t>東京都下水道条例第１７条の規定により、次のとおり申告します。</t>
    <phoneticPr fontId="2"/>
  </si>
  <si>
    <t>Ｎｏ．</t>
    <phoneticPr fontId="2"/>
  </si>
  <si>
    <r>
      <t xml:space="preserve"> ②　ボイラー排水量</t>
    </r>
    <r>
      <rPr>
        <sz val="7"/>
        <rFont val="ＭＳ 明朝"/>
        <family val="1"/>
        <charset val="128"/>
      </rPr>
      <t>（ボイラー補給水×ボイラーブロー率）</t>
    </r>
    <rPh sb="7" eb="9">
      <t>ハイスイ</t>
    </rPh>
    <rPh sb="9" eb="10">
      <t>リョウ</t>
    </rPh>
    <rPh sb="15" eb="17">
      <t>ホキュウ</t>
    </rPh>
    <rPh sb="17" eb="18">
      <t>スイ</t>
    </rPh>
    <rPh sb="26" eb="27">
      <t>リツ</t>
    </rPh>
    <phoneticPr fontId="2"/>
  </si>
  <si>
    <t>（収受番号）     第　　　　　　　　　号</t>
    <phoneticPr fontId="2"/>
  </si>
  <si>
    <t>（収受年月日）    　年　　月　　日</t>
    <phoneticPr fontId="2"/>
  </si>
  <si>
    <t>記入してください。　　</t>
    <phoneticPr fontId="2"/>
  </si>
  <si>
    <t>減 水 量 申 告 書</t>
    <phoneticPr fontId="2"/>
  </si>
  <si>
    <t>使用場所住所</t>
    <rPh sb="0" eb="2">
      <t>シヨウ</t>
    </rPh>
    <rPh sb="2" eb="4">
      <t>バショ</t>
    </rPh>
    <rPh sb="4" eb="6">
      <t>ジュウショ</t>
    </rPh>
    <phoneticPr fontId="2"/>
  </si>
  <si>
    <t>氏名
（名称）</t>
    <rPh sb="4" eb="6">
      <t>メイショウ</t>
    </rPh>
    <phoneticPr fontId="2"/>
  </si>
  <si>
    <t>（ア）－（イ）</t>
    <phoneticPr fontId="2"/>
  </si>
  <si>
    <t xml:space="preserve">             　　        ①　　　　小計　給水 － 排水</t>
    <rPh sb="28" eb="30">
      <t>ショウケイ</t>
    </rPh>
    <rPh sb="31" eb="33">
      <t>キュウスイ</t>
    </rPh>
    <rPh sb="36" eb="38">
      <t>ハイスイ</t>
    </rPh>
    <phoneticPr fontId="2"/>
  </si>
  <si>
    <t>減水量計（Ｂ）÷使用水量（Ａ）×１００</t>
    <phoneticPr fontId="2"/>
  </si>
  <si>
    <t>（Ａ）</t>
    <phoneticPr fontId="2"/>
  </si>
  <si>
    <t>（Ｃ）</t>
    <phoneticPr fontId="2"/>
  </si>
  <si>
    <t>使用水量（Ａ）</t>
    <rPh sb="0" eb="2">
      <t>シヨウ</t>
    </rPh>
    <rPh sb="2" eb="4">
      <t>スイリョウ</t>
    </rPh>
    <phoneticPr fontId="2"/>
  </si>
  <si>
    <t>減水量（Ｂ）</t>
    <rPh sb="0" eb="1">
      <t>ゲン</t>
    </rPh>
    <rPh sb="1" eb="3">
      <t>スイリョウ</t>
    </rPh>
    <phoneticPr fontId="2"/>
  </si>
  <si>
    <t>減水量率（Ｂ÷Ａ×１００）</t>
    <rPh sb="0" eb="2">
      <t>ゲンスイ</t>
    </rPh>
    <rPh sb="2" eb="3">
      <t>リョウ</t>
    </rPh>
    <rPh sb="3" eb="4">
      <t>リツ</t>
    </rPh>
    <phoneticPr fontId="2"/>
  </si>
  <si>
    <t>減量認定を受けたお客さま番号の検針票の総使用水量を</t>
    <rPh sb="19" eb="20">
      <t>ソウ</t>
    </rPh>
    <phoneticPr fontId="2"/>
  </si>
  <si>
    <t>㎥</t>
    <phoneticPr fontId="2"/>
  </si>
  <si>
    <t>㎥</t>
    <phoneticPr fontId="2"/>
  </si>
  <si>
    <t>※申告減水量の記入方法　　  　    　減水量計（Ｂ）が１月あたり１００㎥以上の場合 → （Ｂ）の水量を記入</t>
    <rPh sb="1" eb="3">
      <t>シンコク</t>
    </rPh>
    <rPh sb="3" eb="6">
      <t>ゲンスイリョウ</t>
    </rPh>
    <rPh sb="7" eb="9">
      <t>キニュウ</t>
    </rPh>
    <rPh sb="9" eb="11">
      <t>ホウホウ</t>
    </rPh>
    <rPh sb="21" eb="24">
      <t>ゲンスイリョウ</t>
    </rPh>
    <rPh sb="24" eb="25">
      <t>ケイ</t>
    </rPh>
    <rPh sb="30" eb="31">
      <t>ガツ</t>
    </rPh>
    <rPh sb="38" eb="40">
      <t>イジョウ</t>
    </rPh>
    <rPh sb="41" eb="43">
      <t>バアイ</t>
    </rPh>
    <rPh sb="50" eb="52">
      <t>スイリョウ</t>
    </rPh>
    <rPh sb="53" eb="55">
      <t>キニュウ</t>
    </rPh>
    <phoneticPr fontId="2"/>
  </si>
  <si>
    <t>（Ｂ）が１００㎥未満の場合 → 減水量率（Ｃ）が１０％以上ならば（Ｂ）の水量を、１０％未満ならば０を記入</t>
    <rPh sb="8" eb="10">
      <t>ミマン</t>
    </rPh>
    <rPh sb="11" eb="13">
      <t>バアイ</t>
    </rPh>
    <rPh sb="16" eb="20">
      <t>ゲンスイリョウリツ</t>
    </rPh>
    <rPh sb="27" eb="29">
      <t>イジョウ</t>
    </rPh>
    <rPh sb="36" eb="38">
      <t>スイリョウ</t>
    </rPh>
    <rPh sb="43" eb="45">
      <t>ミマン</t>
    </rPh>
    <rPh sb="50" eb="52">
      <t>キニュウ</t>
    </rPh>
    <phoneticPr fontId="2"/>
  </si>
  <si>
    <t>㎥</t>
    <phoneticPr fontId="2"/>
  </si>
  <si>
    <t>㎥</t>
    <phoneticPr fontId="2"/>
  </si>
  <si>
    <t xml:space="preserve">  製品含有　・製造工程　・冷却塔　・ボイラー　・散水　・工事　・その他（　　　　　　　）</t>
    <rPh sb="8" eb="10">
      <t>セイゾウ</t>
    </rPh>
    <rPh sb="10" eb="12">
      <t>コウテイ</t>
    </rPh>
    <rPh sb="14" eb="17">
      <t>レイキャクトウ</t>
    </rPh>
    <rPh sb="25" eb="27">
      <t>サンスイ</t>
    </rPh>
    <rPh sb="29" eb="31">
      <t>コウジ</t>
    </rPh>
    <rPh sb="35" eb="36">
      <t>タ</t>
    </rPh>
    <phoneticPr fontId="2"/>
  </si>
  <si>
    <t>減 水 量 計 ( Ｂ ) [① － ② ＋ ③]</t>
    <phoneticPr fontId="2"/>
  </si>
  <si>
    <t>　 　　年　　 　月　 　　日</t>
    <phoneticPr fontId="2"/>
  </si>
  <si>
    <t>冷１</t>
    <rPh sb="0" eb="1">
      <t>レイ</t>
    </rPh>
    <phoneticPr fontId="2"/>
  </si>
  <si>
    <t>冷２</t>
    <rPh sb="0" eb="1">
      <t>レイ</t>
    </rPh>
    <phoneticPr fontId="2"/>
  </si>
  <si>
    <t>ボ１</t>
    <phoneticPr fontId="2"/>
  </si>
  <si>
    <t>1964</t>
    <phoneticPr fontId="2"/>
  </si>
  <si>
    <t>R8.2</t>
  </si>
  <si>
    <t>R8.2</t>
    <phoneticPr fontId="2"/>
  </si>
  <si>
    <t>R8.1</t>
    <phoneticPr fontId="2"/>
  </si>
  <si>
    <t>○○○</t>
    <phoneticPr fontId="2"/>
  </si>
  <si>
    <t>2020</t>
    <phoneticPr fontId="2"/>
  </si>
  <si>
    <t>2021</t>
    <phoneticPr fontId="2"/>
  </si>
  <si>
    <t>2122</t>
    <phoneticPr fontId="2"/>
  </si>
  <si>
    <t>〒163-8001</t>
    <phoneticPr fontId="2"/>
  </si>
  <si>
    <t>株式会社　東京下水</t>
    <rPh sb="0" eb="4">
      <t>カブシキガイシャ</t>
    </rPh>
    <rPh sb="5" eb="7">
      <t>トウキョウ</t>
    </rPh>
    <rPh sb="7" eb="9">
      <t>ゲスイ</t>
    </rPh>
    <phoneticPr fontId="2"/>
  </si>
  <si>
    <t>〇〇区〇〇〇1丁目2番3号</t>
    <rPh sb="2" eb="3">
      <t>ク</t>
    </rPh>
    <rPh sb="7" eb="9">
      <t>チョウメ</t>
    </rPh>
    <rPh sb="10" eb="11">
      <t>バン</t>
    </rPh>
    <rPh sb="12" eb="13">
      <t>ゴウ</t>
    </rPh>
    <phoneticPr fontId="2"/>
  </si>
  <si>
    <t>〇〇業</t>
    <rPh sb="2" eb="3">
      <t>ギョウ</t>
    </rPh>
    <phoneticPr fontId="2"/>
  </si>
  <si>
    <t>東京　太郎</t>
    <rPh sb="0" eb="2">
      <t>トウキョウ</t>
    </rPh>
    <rPh sb="3" eb="5">
      <t>タロウ</t>
    </rPh>
    <phoneticPr fontId="2"/>
  </si>
  <si>
    <t>03-5320-6573</t>
    <phoneticPr fontId="2"/>
  </si>
  <si>
    <t>11-111111-11</t>
    <phoneticPr fontId="2"/>
  </si>
  <si>
    <t>2年9～10月分</t>
    <rPh sb="1" eb="2">
      <t>ネン</t>
    </rPh>
    <rPh sb="6" eb="8">
      <t>ガツブン</t>
    </rPh>
    <phoneticPr fontId="2"/>
  </si>
  <si>
    <t>　　　　　2年8月5日から　　2年10月4日まで</t>
    <rPh sb="16" eb="1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</si>
</sst>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/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8" xfId="0" applyFont="1" applyBorder="1">
      <alignment vertical="center"/>
    </xf>
    <xf numFmtId="38" fontId="7" fillId="0" borderId="8" xfId="1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0" fontId="14" fillId="0" borderId="1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4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9" fillId="0" borderId="23" xfId="1" applyFont="1" applyBorder="1" applyAlignment="1">
      <alignment horizontal="right" vertical="center"/>
    </xf>
    <xf numFmtId="0" fontId="10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right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27" xfId="0" applyNumberFormat="1" applyFont="1" applyBorder="1" applyAlignment="1">
      <alignment horizontal="right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right" vertical="center"/>
    </xf>
    <xf numFmtId="38" fontId="13" fillId="0" borderId="0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9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11" fillId="0" borderId="24" xfId="1" applyFont="1" applyBorder="1" applyAlignment="1">
      <alignment horizontal="right" vertical="center"/>
    </xf>
    <xf numFmtId="38" fontId="11" fillId="0" borderId="60" xfId="1" applyFont="1" applyBorder="1" applyAlignment="1">
      <alignment horizontal="right" vertical="center"/>
    </xf>
    <xf numFmtId="38" fontId="9" fillId="0" borderId="67" xfId="1" applyFont="1" applyBorder="1" applyAlignment="1">
      <alignment horizontal="right" vertical="center"/>
    </xf>
    <xf numFmtId="38" fontId="11" fillId="0" borderId="22" xfId="1" applyFont="1" applyBorder="1" applyAlignment="1">
      <alignment horizontal="right" vertical="center"/>
    </xf>
    <xf numFmtId="38" fontId="11" fillId="0" borderId="62" xfId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38" fontId="9" fillId="0" borderId="24" xfId="1" applyFont="1" applyBorder="1" applyAlignment="1">
      <alignment horizontal="right" vertical="center"/>
    </xf>
    <xf numFmtId="0" fontId="5" fillId="0" borderId="8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40" fontId="9" fillId="2" borderId="69" xfId="1" applyNumberFormat="1" applyFont="1" applyFill="1" applyBorder="1" applyAlignment="1">
      <alignment horizontal="right" vertical="center"/>
    </xf>
    <xf numFmtId="40" fontId="9" fillId="2" borderId="70" xfId="1" applyNumberFormat="1" applyFont="1" applyFill="1" applyBorder="1" applyAlignment="1">
      <alignment horizontal="right" vertical="center"/>
    </xf>
    <xf numFmtId="38" fontId="9" fillId="0" borderId="22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38" fontId="11" fillId="0" borderId="58" xfId="1" applyFont="1" applyBorder="1" applyAlignment="1">
      <alignment horizontal="right" vertical="center"/>
    </xf>
    <xf numFmtId="38" fontId="11" fillId="0" borderId="67" xfId="1" applyFont="1" applyBorder="1" applyAlignment="1">
      <alignment horizontal="right" vertical="center"/>
    </xf>
    <xf numFmtId="38" fontId="11" fillId="0" borderId="68" xfId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right" vertical="center"/>
    </xf>
    <xf numFmtId="38" fontId="7" fillId="0" borderId="8" xfId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6" fillId="0" borderId="0" xfId="0" applyFont="1" applyAlignment="1">
      <alignment horizontal="center" vertical="top" shrinkToFit="1"/>
    </xf>
    <xf numFmtId="0" fontId="14" fillId="0" borderId="72" xfId="0" applyFont="1" applyBorder="1" applyAlignment="1">
      <alignment horizontal="left" vertical="center"/>
    </xf>
    <xf numFmtId="0" fontId="14" fillId="0" borderId="73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79" xfId="0" applyFont="1" applyBorder="1" applyAlignment="1">
      <alignment horizontal="center" vertical="center"/>
    </xf>
    <xf numFmtId="176" fontId="9" fillId="2" borderId="69" xfId="1" applyNumberFormat="1" applyFont="1" applyFill="1" applyBorder="1" applyAlignment="1">
      <alignment horizontal="right" vertical="center"/>
    </xf>
    <xf numFmtId="176" fontId="9" fillId="2" borderId="70" xfId="1" applyNumberFormat="1" applyFont="1" applyFill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176" fontId="7" fillId="0" borderId="75" xfId="1" applyNumberFormat="1" applyFont="1" applyBorder="1" applyAlignment="1">
      <alignment horizontal="right" vertical="center"/>
    </xf>
    <xf numFmtId="176" fontId="7" fillId="0" borderId="76" xfId="1" applyNumberFormat="1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38" fontId="11" fillId="0" borderId="48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38" fontId="5" fillId="0" borderId="18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276225</xdr:rowOff>
    </xdr:from>
    <xdr:to>
      <xdr:col>8</xdr:col>
      <xdr:colOff>247650</xdr:colOff>
      <xdr:row>11</xdr:row>
      <xdr:rowOff>9525</xdr:rowOff>
    </xdr:to>
    <xdr:sp macro="" textlink="">
      <xdr:nvSpPr>
        <xdr:cNvPr id="3" name="円/楕円 2"/>
        <xdr:cNvSpPr/>
      </xdr:nvSpPr>
      <xdr:spPr>
        <a:xfrm>
          <a:off x="1371600" y="3133725"/>
          <a:ext cx="771525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9</xdr:row>
      <xdr:rowOff>276225</xdr:rowOff>
    </xdr:from>
    <xdr:to>
      <xdr:col>15</xdr:col>
      <xdr:colOff>190500</xdr:colOff>
      <xdr:row>11</xdr:row>
      <xdr:rowOff>9525</xdr:rowOff>
    </xdr:to>
    <xdr:sp macro="" textlink="">
      <xdr:nvSpPr>
        <xdr:cNvPr id="5" name="円/楕円 4"/>
        <xdr:cNvSpPr/>
      </xdr:nvSpPr>
      <xdr:spPr>
        <a:xfrm>
          <a:off x="3143250" y="3133725"/>
          <a:ext cx="771525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219075</xdr:colOff>
      <xdr:row>9</xdr:row>
      <xdr:rowOff>285750</xdr:rowOff>
    </xdr:from>
    <xdr:to>
      <xdr:col>18</xdr:col>
      <xdr:colOff>9525</xdr:colOff>
      <xdr:row>11</xdr:row>
      <xdr:rowOff>19050</xdr:rowOff>
    </xdr:to>
    <xdr:sp macro="" textlink="">
      <xdr:nvSpPr>
        <xdr:cNvPr id="6" name="円/楕円 5"/>
        <xdr:cNvSpPr/>
      </xdr:nvSpPr>
      <xdr:spPr>
        <a:xfrm>
          <a:off x="3943350" y="3143250"/>
          <a:ext cx="771525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134466</xdr:colOff>
      <xdr:row>6</xdr:row>
      <xdr:rowOff>376518</xdr:rowOff>
    </xdr:from>
    <xdr:to>
      <xdr:col>35</xdr:col>
      <xdr:colOff>1102657</xdr:colOff>
      <xdr:row>16</xdr:row>
      <xdr:rowOff>8964</xdr:rowOff>
    </xdr:to>
    <xdr:sp macro="" textlink="">
      <xdr:nvSpPr>
        <xdr:cNvPr id="4" name="正方形/長方形 3"/>
        <xdr:cNvSpPr/>
      </xdr:nvSpPr>
      <xdr:spPr>
        <a:xfrm rot="10800000" flipV="1">
          <a:off x="7440701" y="2330824"/>
          <a:ext cx="2554944" cy="259976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記載方法１</a:t>
          </a:r>
          <a:r>
            <a:rPr lang="ja-JP" altLang="en-US" sz="16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（赤枠部分）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pPr algn="l"/>
          <a:r>
            <a:rPr lang="ja-JP" altLang="en-US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メータ</a:t>
          </a:r>
          <a:r>
            <a:rPr lang="ja-JP" altLang="ja-JP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指針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、</a:t>
          </a:r>
          <a:r>
            <a:rPr lang="ja-JP" altLang="en-US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減水量計（</a:t>
          </a:r>
          <a:r>
            <a:rPr lang="en-US" altLang="ja-JP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B</a:t>
          </a:r>
          <a:r>
            <a:rPr lang="ja-JP" altLang="en-US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及び</a:t>
          </a:r>
          <a:r>
            <a:rPr lang="ja-JP" altLang="en-US" sz="1600" u="sng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申告減水量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は、</a:t>
          </a:r>
          <a:r>
            <a:rPr lang="ja-JP" altLang="ja-JP" sz="16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１ｍ</a:t>
          </a:r>
          <a:r>
            <a:rPr lang="en-US" altLang="ja-JP" sz="1600" baseline="300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lang="ja-JP" altLang="ja-JP" sz="16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未満を切り捨て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てください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。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</a:p>
        <a:p>
          <a:pPr algn="l"/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例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9,559.8.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ｍ</a:t>
          </a:r>
          <a:r>
            <a:rPr lang="en-US" altLang="ja-JP" sz="1600" baseline="300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→ 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9,559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ｍ</a:t>
          </a:r>
          <a:r>
            <a:rPr lang="en-US" altLang="ja-JP" sz="1600" baseline="300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3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例外（新メータの端数切り上げ）</a:t>
          </a:r>
          <a:endParaRPr kumimoji="1" lang="en-US" altLang="ja-JP" sz="12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　メータの新設または交換を行った場合、新メータの開始指針は</a:t>
          </a:r>
          <a:r>
            <a:rPr kumimoji="1" lang="en-US" altLang="ja-JP" sz="1200">
              <a:solidFill>
                <a:schemeClr val="tx1"/>
              </a:solidFill>
              <a:latin typeface="+mj-ea"/>
              <a:ea typeface="+mj-ea"/>
            </a:rPr>
            <a:t>1m</a:t>
          </a:r>
          <a:r>
            <a:rPr kumimoji="1" lang="en-US" altLang="ja-JP" sz="1200" baseline="30000">
              <a:solidFill>
                <a:schemeClr val="tx1"/>
              </a:solidFill>
              <a:latin typeface="+mj-ea"/>
              <a:ea typeface="+mj-ea"/>
            </a:rPr>
            <a:t>3</a:t>
          </a: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未満を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切り上げ</a:t>
          </a: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てください。</a:t>
          </a:r>
          <a:endParaRPr kumimoji="1" lang="en-US" altLang="ja-JP" sz="12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31</xdr:col>
      <xdr:colOff>134470</xdr:colOff>
      <xdr:row>16</xdr:row>
      <xdr:rowOff>228602</xdr:rowOff>
    </xdr:from>
    <xdr:to>
      <xdr:col>35</xdr:col>
      <xdr:colOff>1113865</xdr:colOff>
      <xdr:row>25</xdr:row>
      <xdr:rowOff>26896</xdr:rowOff>
    </xdr:to>
    <xdr:sp macro="" textlink="">
      <xdr:nvSpPr>
        <xdr:cNvPr id="7" name="正方形/長方形 6"/>
        <xdr:cNvSpPr/>
      </xdr:nvSpPr>
      <xdr:spPr>
        <a:xfrm>
          <a:off x="7440705" y="5150226"/>
          <a:ext cx="2566148" cy="2272552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記載方法２</a:t>
          </a:r>
          <a:r>
            <a:rPr lang="ja-JP" altLang="en-US" sz="1600">
              <a:solidFill>
                <a:srgbClr val="0000FF"/>
              </a:solidFill>
              <a:effectLst/>
              <a:latin typeface="+mj-ea"/>
              <a:ea typeface="+mj-ea"/>
              <a:cs typeface="+mn-cs"/>
            </a:rPr>
            <a:t>（青枠部分）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pPr algn="l"/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②・③は、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端数の切り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上げ・切り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捨てはせず、</a:t>
          </a:r>
          <a:r>
            <a:rPr lang="ja-JP" altLang="ja-JP" sz="16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算出数値をそのまま記載</a:t>
          </a:r>
          <a:r>
            <a:rPr lang="ja-JP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してください。</a:t>
          </a:r>
          <a:endParaRPr lang="en-US" altLang="ja-JP" sz="16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algn="l"/>
          <a:endParaRPr lang="en-US" altLang="ja-JP" sz="16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lang="en-US" altLang="ja-JP" sz="12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lang="ja-JP" altLang="en-US" sz="12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別紙を作成する場合も同様に、②・③の数値については算出数値をそのまま記載してください。</a:t>
          </a:r>
          <a:endParaRPr lang="en-US" altLang="ja-JP" sz="12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31</xdr:col>
      <xdr:colOff>134472</xdr:colOff>
      <xdr:row>25</xdr:row>
      <xdr:rowOff>273424</xdr:rowOff>
    </xdr:from>
    <xdr:to>
      <xdr:col>35</xdr:col>
      <xdr:colOff>1113865</xdr:colOff>
      <xdr:row>32</xdr:row>
      <xdr:rowOff>116541</xdr:rowOff>
    </xdr:to>
    <xdr:sp macro="" textlink="">
      <xdr:nvSpPr>
        <xdr:cNvPr id="9" name="正方形/長方形 8"/>
        <xdr:cNvSpPr/>
      </xdr:nvSpPr>
      <xdr:spPr>
        <a:xfrm>
          <a:off x="7440707" y="7669306"/>
          <a:ext cx="2566146" cy="1788459"/>
        </a:xfrm>
        <a:prstGeom prst="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ja-JP" altLang="en-US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記載方法３</a:t>
          </a:r>
          <a:r>
            <a:rPr lang="ja-JP" altLang="en-US" sz="1600">
              <a:solidFill>
                <a:srgbClr val="FFC000"/>
              </a:solidFill>
              <a:effectLst/>
              <a:latin typeface="+mj-ea"/>
              <a:ea typeface="+mj-ea"/>
              <a:cs typeface="+mn-cs"/>
            </a:rPr>
            <a:t>（黄枠部分）</a:t>
          </a:r>
          <a:r>
            <a:rPr lang="en-US" altLang="ja-JP" sz="16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減水量率（Ｃ）は、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小数点以下第２位を切り捨て</a:t>
          </a:r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てください。</a:t>
          </a:r>
          <a:endParaRPr kumimoji="1" lang="en-US" altLang="ja-JP" sz="16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（例）</a:t>
          </a:r>
          <a:r>
            <a:rPr kumimoji="1" lang="en-US" altLang="ja-JP" sz="1600">
              <a:solidFill>
                <a:schemeClr val="tx1"/>
              </a:solidFill>
              <a:latin typeface="+mj-ea"/>
              <a:ea typeface="+mj-ea"/>
            </a:rPr>
            <a:t>51.58</a:t>
          </a:r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％ → </a:t>
          </a:r>
          <a:r>
            <a:rPr kumimoji="1" lang="en-US" altLang="ja-JP" sz="1600">
              <a:solidFill>
                <a:schemeClr val="tx1"/>
              </a:solidFill>
              <a:latin typeface="+mj-ea"/>
              <a:ea typeface="+mj-ea"/>
            </a:rPr>
            <a:t>51.5</a:t>
          </a:r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％</a:t>
          </a:r>
          <a:endParaRPr kumimoji="1" lang="en-US" altLang="ja-JP" sz="16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24</xdr:col>
      <xdr:colOff>13447</xdr:colOff>
      <xdr:row>25</xdr:row>
      <xdr:rowOff>31377</xdr:rowOff>
    </xdr:from>
    <xdr:to>
      <xdr:col>30</xdr:col>
      <xdr:colOff>103094</xdr:colOff>
      <xdr:row>26</xdr:row>
      <xdr:rowOff>8965</xdr:rowOff>
    </xdr:to>
    <xdr:sp macro="" textlink="">
      <xdr:nvSpPr>
        <xdr:cNvPr id="2" name="正方形/長方形 1"/>
        <xdr:cNvSpPr/>
      </xdr:nvSpPr>
      <xdr:spPr>
        <a:xfrm>
          <a:off x="6019800" y="7427259"/>
          <a:ext cx="1272988" cy="282388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22412</xdr:colOff>
      <xdr:row>31</xdr:row>
      <xdr:rowOff>22412</xdr:rowOff>
    </xdr:from>
    <xdr:to>
      <xdr:col>29</xdr:col>
      <xdr:colOff>235323</xdr:colOff>
      <xdr:row>31</xdr:row>
      <xdr:rowOff>459442</xdr:rowOff>
    </xdr:to>
    <xdr:sp macro="" textlink="">
      <xdr:nvSpPr>
        <xdr:cNvPr id="10" name="正方形/長方形 9"/>
        <xdr:cNvSpPr/>
      </xdr:nvSpPr>
      <xdr:spPr>
        <a:xfrm>
          <a:off x="6073588" y="8751794"/>
          <a:ext cx="1905000" cy="437030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17929</xdr:colOff>
      <xdr:row>30</xdr:row>
      <xdr:rowOff>125504</xdr:rowOff>
    </xdr:from>
    <xdr:to>
      <xdr:col>18</xdr:col>
      <xdr:colOff>89646</xdr:colOff>
      <xdr:row>35</xdr:row>
      <xdr:rowOff>26892</xdr:rowOff>
    </xdr:to>
    <xdr:sp macro="" textlink="">
      <xdr:nvSpPr>
        <xdr:cNvPr id="12" name="四角形吹き出し 11"/>
        <xdr:cNvSpPr/>
      </xdr:nvSpPr>
      <xdr:spPr>
        <a:xfrm>
          <a:off x="1246094" y="8857128"/>
          <a:ext cx="3056964" cy="1156446"/>
        </a:xfrm>
        <a:prstGeom prst="wedgeRectCallout">
          <a:avLst>
            <a:gd name="adj1" fmla="val 16432"/>
            <a:gd name="adj2" fmla="val -10793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+mj-ea"/>
              <a:ea typeface="+mj-ea"/>
            </a:rPr>
            <a:t>複数の水種（水道、井戸、ビル湧水等）を使用されている場合は、総使用水量について、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各水種の使用水量を合計した値を入力</a:t>
          </a:r>
          <a:r>
            <a:rPr kumimoji="1" lang="ja-JP" altLang="en-US" sz="1400" b="1">
              <a:solidFill>
                <a:schemeClr val="tx1"/>
              </a:solidFill>
              <a:latin typeface="+mj-ea"/>
              <a:ea typeface="+mj-ea"/>
            </a:rPr>
            <a:t>してください。</a:t>
          </a:r>
        </a:p>
      </xdr:txBody>
    </xdr:sp>
    <xdr:clientData/>
  </xdr:twoCellAnchor>
  <xdr:twoCellAnchor>
    <xdr:from>
      <xdr:col>6</xdr:col>
      <xdr:colOff>80677</xdr:colOff>
      <xdr:row>16</xdr:row>
      <xdr:rowOff>259646</xdr:rowOff>
    </xdr:from>
    <xdr:to>
      <xdr:col>29</xdr:col>
      <xdr:colOff>17930</xdr:colOff>
      <xdr:row>19</xdr:row>
      <xdr:rowOff>188259</xdr:rowOff>
    </xdr:to>
    <xdr:sp macro="" textlink="">
      <xdr:nvSpPr>
        <xdr:cNvPr id="13" name="正方形/長方形 12"/>
        <xdr:cNvSpPr/>
      </xdr:nvSpPr>
      <xdr:spPr>
        <a:xfrm rot="10800000" flipV="1">
          <a:off x="1308842" y="5181270"/>
          <a:ext cx="5665700" cy="73543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400" b="1">
              <a:solidFill>
                <a:schemeClr val="tx1"/>
              </a:solidFill>
              <a:latin typeface="+mj-ea"/>
              <a:ea typeface="+mj-ea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+mj-ea"/>
              <a:ea typeface="+mj-ea"/>
            </a:rPr>
            <a:t>「減水量計算内訳」について、書ききれない場合は本様式を追加するか、別紙を作成のうえ、添付してください。</a:t>
          </a:r>
          <a:endParaRPr kumimoji="1" lang="en-US" altLang="ja-JP" sz="14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L48"/>
  <sheetViews>
    <sheetView showGridLines="0" tabSelected="1" view="pageBreakPreview" zoomScale="85" zoomScaleNormal="100" zoomScaleSheetLayoutView="85" workbookViewId="0">
      <selection activeCell="AL8" sqref="AL8"/>
    </sheetView>
  </sheetViews>
  <sheetFormatPr defaultColWidth="8.88671875" defaultRowHeight="13.2" x14ac:dyDescent="0.2"/>
  <cols>
    <col min="1" max="1" width="3.6640625" style="1" customWidth="1"/>
    <col min="2" max="2" width="4.21875" style="1" customWidth="1"/>
    <col min="3" max="3" width="4.6640625" style="1" customWidth="1"/>
    <col min="4" max="5" width="2.109375" style="1" customWidth="1"/>
    <col min="6" max="6" width="1.21875" style="1" customWidth="1"/>
    <col min="7" max="7" width="3.44140625" style="1" customWidth="1"/>
    <col min="8" max="8" width="3.33203125" style="1" customWidth="1"/>
    <col min="9" max="9" width="3.44140625" style="1" customWidth="1"/>
    <col min="10" max="10" width="7.33203125" style="1" customWidth="1"/>
    <col min="11" max="11" width="2.109375" style="1" customWidth="1"/>
    <col min="12" max="12" width="2.33203125" style="1" customWidth="1"/>
    <col min="13" max="13" width="5.44140625" style="1" customWidth="1"/>
    <col min="14" max="14" width="2.109375" style="1" customWidth="1"/>
    <col min="15" max="15" width="1" style="1" customWidth="1"/>
    <col min="16" max="16" width="5.44140625" style="1" customWidth="1"/>
    <col min="17" max="17" width="4.6640625" style="1" customWidth="1"/>
    <col min="18" max="18" width="2.77734375" style="1" customWidth="1"/>
    <col min="19" max="19" width="2.21875" style="1" customWidth="1"/>
    <col min="20" max="20" width="1.88671875" style="1" customWidth="1"/>
    <col min="21" max="21" width="9.77734375" style="1" customWidth="1"/>
    <col min="22" max="22" width="1.109375" style="1" customWidth="1"/>
    <col min="23" max="23" width="2.88671875" style="1" customWidth="1"/>
    <col min="24" max="24" width="8.21875" style="1" customWidth="1"/>
    <col min="25" max="25" width="2.33203125" style="1" customWidth="1"/>
    <col min="26" max="26" width="2.21875" style="1" customWidth="1"/>
    <col min="27" max="27" width="1.88671875" style="1" customWidth="1"/>
    <col min="28" max="28" width="4.33203125" style="1" customWidth="1"/>
    <col min="29" max="29" width="3.109375" style="1" customWidth="1"/>
    <col min="30" max="30" width="3.33203125" style="1" customWidth="1"/>
    <col min="31" max="31" width="1.6640625" style="1" customWidth="1"/>
    <col min="32" max="32" width="2.44140625" style="1" customWidth="1"/>
    <col min="33" max="33" width="2.6640625" style="2" customWidth="1"/>
    <col min="34" max="35" width="9" style="2" customWidth="1"/>
    <col min="36" max="36" width="17.21875" style="2" customWidth="1"/>
    <col min="37" max="38" width="9" style="2" customWidth="1"/>
    <col min="39" max="16384" width="8.88671875" style="1"/>
  </cols>
  <sheetData>
    <row r="1" spans="2:33" ht="30" customHeight="1" x14ac:dyDescent="0.2"/>
    <row r="2" spans="2:33" ht="24.75" customHeight="1" x14ac:dyDescent="0.2">
      <c r="B2" s="146" t="s">
        <v>48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</row>
    <row r="3" spans="2:33" ht="18.75" customHeight="1" x14ac:dyDescent="0.2">
      <c r="B3" s="1" t="s">
        <v>0</v>
      </c>
      <c r="W3" s="24" t="s">
        <v>68</v>
      </c>
      <c r="X3" s="24"/>
      <c r="Y3" s="24"/>
      <c r="Z3" s="24"/>
      <c r="AA3" s="24"/>
      <c r="AB3" s="24"/>
      <c r="AC3" s="24"/>
      <c r="AD3" s="24"/>
      <c r="AE3" s="24"/>
      <c r="AG3" s="12"/>
    </row>
    <row r="4" spans="2:33" ht="18.75" customHeight="1" thickBot="1" x14ac:dyDescent="0.25">
      <c r="B4" s="1" t="s">
        <v>42</v>
      </c>
    </row>
    <row r="5" spans="2:33" ht="31.5" customHeight="1" x14ac:dyDescent="0.2">
      <c r="B5" s="157" t="s">
        <v>1</v>
      </c>
      <c r="C5" s="158"/>
      <c r="D5" s="158"/>
      <c r="E5" s="159"/>
      <c r="F5" s="143" t="s">
        <v>80</v>
      </c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5"/>
    </row>
    <row r="6" spans="2:33" ht="31.5" customHeight="1" x14ac:dyDescent="0.2">
      <c r="B6" s="160" t="s">
        <v>50</v>
      </c>
      <c r="C6" s="55"/>
      <c r="D6" s="55"/>
      <c r="E6" s="56"/>
      <c r="F6" s="141" t="s">
        <v>81</v>
      </c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8"/>
      <c r="AC6" s="14"/>
      <c r="AD6" s="14"/>
      <c r="AE6" s="15"/>
    </row>
    <row r="7" spans="2:33" ht="31.5" customHeight="1" x14ac:dyDescent="0.2">
      <c r="B7" s="28" t="s">
        <v>49</v>
      </c>
      <c r="C7" s="29"/>
      <c r="D7" s="29"/>
      <c r="E7" s="29"/>
      <c r="F7" s="25" t="s">
        <v>82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7"/>
    </row>
    <row r="8" spans="2:33" ht="23.25" customHeight="1" x14ac:dyDescent="0.2">
      <c r="B8" s="28" t="s">
        <v>2</v>
      </c>
      <c r="C8" s="29"/>
      <c r="D8" s="29"/>
      <c r="E8" s="29"/>
      <c r="F8" s="130" t="s">
        <v>83</v>
      </c>
      <c r="G8" s="130"/>
      <c r="H8" s="130"/>
      <c r="I8" s="130"/>
      <c r="J8" s="130"/>
      <c r="K8" s="29" t="s">
        <v>17</v>
      </c>
      <c r="L8" s="29"/>
      <c r="M8" s="29"/>
      <c r="N8" s="130" t="s">
        <v>84</v>
      </c>
      <c r="O8" s="130"/>
      <c r="P8" s="130"/>
      <c r="Q8" s="130"/>
      <c r="R8" s="130"/>
      <c r="S8" s="130"/>
      <c r="T8" s="29" t="s">
        <v>25</v>
      </c>
      <c r="U8" s="29"/>
      <c r="V8" s="130" t="s">
        <v>85</v>
      </c>
      <c r="W8" s="130"/>
      <c r="X8" s="130"/>
      <c r="Y8" s="130"/>
      <c r="Z8" s="130"/>
      <c r="AA8" s="130"/>
      <c r="AB8" s="130"/>
      <c r="AC8" s="130"/>
      <c r="AD8" s="130"/>
      <c r="AE8" s="131"/>
    </row>
    <row r="9" spans="2:33" ht="31.5" customHeight="1" x14ac:dyDescent="0.2">
      <c r="B9" s="28" t="s">
        <v>33</v>
      </c>
      <c r="C9" s="29"/>
      <c r="D9" s="29"/>
      <c r="E9" s="29"/>
      <c r="F9" s="132" t="s">
        <v>86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4"/>
    </row>
    <row r="10" spans="2:33" ht="23.25" customHeight="1" x14ac:dyDescent="0.2">
      <c r="B10" s="28" t="s">
        <v>3</v>
      </c>
      <c r="C10" s="29"/>
      <c r="D10" s="29"/>
      <c r="E10" s="29"/>
      <c r="F10" s="33" t="s">
        <v>87</v>
      </c>
      <c r="G10" s="34"/>
      <c r="H10" s="34"/>
      <c r="I10" s="34"/>
      <c r="J10" s="35"/>
      <c r="K10" s="135" t="s">
        <v>88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7"/>
    </row>
    <row r="11" spans="2:33" ht="23.25" customHeight="1" thickBot="1" x14ac:dyDescent="0.25">
      <c r="B11" s="28" t="s">
        <v>4</v>
      </c>
      <c r="C11" s="41"/>
      <c r="D11" s="41"/>
      <c r="E11" s="41"/>
      <c r="F11" s="36" t="s">
        <v>66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8"/>
    </row>
    <row r="12" spans="2:33" ht="19.5" customHeight="1" x14ac:dyDescent="0.2">
      <c r="B12" s="20"/>
      <c r="C12" s="30" t="s">
        <v>5</v>
      </c>
      <c r="D12" s="31"/>
      <c r="E12" s="31"/>
      <c r="F12" s="32"/>
      <c r="G12" s="44" t="s">
        <v>43</v>
      </c>
      <c r="H12" s="45"/>
      <c r="I12" s="43" t="s">
        <v>19</v>
      </c>
      <c r="J12" s="43"/>
      <c r="K12" s="43"/>
      <c r="L12" s="43"/>
      <c r="M12" s="43"/>
      <c r="N12" s="43"/>
      <c r="O12" s="43"/>
      <c r="P12" s="43" t="s">
        <v>23</v>
      </c>
      <c r="Q12" s="43"/>
      <c r="R12" s="43"/>
      <c r="S12" s="43" t="s">
        <v>40</v>
      </c>
      <c r="T12" s="43"/>
      <c r="U12" s="43"/>
      <c r="V12" s="43"/>
      <c r="W12" s="43" t="s">
        <v>27</v>
      </c>
      <c r="X12" s="43"/>
      <c r="Y12" s="43"/>
      <c r="Z12" s="43"/>
      <c r="AA12" s="43" t="s">
        <v>51</v>
      </c>
      <c r="AB12" s="43"/>
      <c r="AC12" s="43"/>
      <c r="AD12" s="43"/>
      <c r="AE12" s="138"/>
    </row>
    <row r="13" spans="2:33" ht="21" customHeight="1" x14ac:dyDescent="0.2">
      <c r="B13" s="150" t="s">
        <v>41</v>
      </c>
      <c r="C13" s="73"/>
      <c r="D13" s="55"/>
      <c r="E13" s="55"/>
      <c r="F13" s="56"/>
      <c r="G13" s="39" t="s">
        <v>69</v>
      </c>
      <c r="H13" s="40"/>
      <c r="I13" s="139" t="s">
        <v>77</v>
      </c>
      <c r="J13" s="139"/>
      <c r="K13" s="139"/>
      <c r="L13" s="139"/>
      <c r="M13" s="139"/>
      <c r="N13" s="139"/>
      <c r="O13" s="139"/>
      <c r="P13" s="75" t="s">
        <v>74</v>
      </c>
      <c r="Q13" s="75"/>
      <c r="R13" s="75"/>
      <c r="S13" s="42">
        <v>9559</v>
      </c>
      <c r="T13" s="42"/>
      <c r="U13" s="42"/>
      <c r="V13" s="42"/>
      <c r="W13" s="42">
        <v>8423</v>
      </c>
      <c r="X13" s="42"/>
      <c r="Y13" s="42"/>
      <c r="Z13" s="42"/>
      <c r="AA13" s="126">
        <f>S13-W13</f>
        <v>1136</v>
      </c>
      <c r="AB13" s="126"/>
      <c r="AC13" s="126"/>
      <c r="AD13" s="126"/>
      <c r="AE13" s="127"/>
    </row>
    <row r="14" spans="2:33" ht="21" customHeight="1" x14ac:dyDescent="0.2">
      <c r="B14" s="151"/>
      <c r="C14" s="63" t="s">
        <v>6</v>
      </c>
      <c r="D14" s="46"/>
      <c r="E14" s="46"/>
      <c r="F14" s="64"/>
      <c r="G14" s="52" t="s">
        <v>70</v>
      </c>
      <c r="H14" s="53"/>
      <c r="I14" s="76" t="s">
        <v>78</v>
      </c>
      <c r="J14" s="76"/>
      <c r="K14" s="76"/>
      <c r="L14" s="76"/>
      <c r="M14" s="76"/>
      <c r="N14" s="76"/>
      <c r="O14" s="76"/>
      <c r="P14" s="74" t="s">
        <v>73</v>
      </c>
      <c r="Q14" s="74"/>
      <c r="R14" s="74"/>
      <c r="S14" s="120">
        <v>507</v>
      </c>
      <c r="T14" s="120"/>
      <c r="U14" s="120"/>
      <c r="V14" s="120"/>
      <c r="W14" s="120">
        <v>322</v>
      </c>
      <c r="X14" s="120"/>
      <c r="Y14" s="120"/>
      <c r="Z14" s="120"/>
      <c r="AA14" s="112">
        <f>S14-W14</f>
        <v>185</v>
      </c>
      <c r="AB14" s="112"/>
      <c r="AC14" s="112"/>
      <c r="AD14" s="112"/>
      <c r="AE14" s="113"/>
    </row>
    <row r="15" spans="2:33" ht="21" customHeight="1" x14ac:dyDescent="0.2">
      <c r="B15" s="151"/>
      <c r="C15" s="63" t="s">
        <v>34</v>
      </c>
      <c r="D15" s="46"/>
      <c r="E15" s="46"/>
      <c r="F15" s="64"/>
      <c r="G15" s="163" t="s">
        <v>71</v>
      </c>
      <c r="H15" s="164"/>
      <c r="I15" s="76" t="s">
        <v>79</v>
      </c>
      <c r="J15" s="76"/>
      <c r="K15" s="76"/>
      <c r="L15" s="76"/>
      <c r="M15" s="76"/>
      <c r="N15" s="76"/>
      <c r="O15" s="76"/>
      <c r="P15" s="74" t="s">
        <v>73</v>
      </c>
      <c r="Q15" s="74"/>
      <c r="R15" s="74"/>
      <c r="S15" s="120">
        <v>200</v>
      </c>
      <c r="T15" s="120"/>
      <c r="U15" s="120"/>
      <c r="V15" s="120"/>
      <c r="W15" s="120">
        <v>100</v>
      </c>
      <c r="X15" s="120"/>
      <c r="Y15" s="120"/>
      <c r="Z15" s="120"/>
      <c r="AA15" s="112">
        <f>S15-W15</f>
        <v>100</v>
      </c>
      <c r="AB15" s="112"/>
      <c r="AC15" s="112"/>
      <c r="AD15" s="112"/>
      <c r="AE15" s="113"/>
    </row>
    <row r="16" spans="2:33" ht="21" customHeight="1" x14ac:dyDescent="0.2">
      <c r="B16" s="151"/>
      <c r="C16" s="77"/>
      <c r="D16" s="48"/>
      <c r="E16" s="48"/>
      <c r="F16" s="49"/>
      <c r="G16" s="70"/>
      <c r="H16" s="71"/>
      <c r="I16" s="72"/>
      <c r="J16" s="72"/>
      <c r="K16" s="72"/>
      <c r="L16" s="72"/>
      <c r="M16" s="72"/>
      <c r="N16" s="72"/>
      <c r="O16" s="72"/>
      <c r="P16" s="69"/>
      <c r="Q16" s="69"/>
      <c r="R16" s="69"/>
      <c r="S16" s="125"/>
      <c r="T16" s="125"/>
      <c r="U16" s="125"/>
      <c r="V16" s="125"/>
      <c r="W16" s="125"/>
      <c r="X16" s="125"/>
      <c r="Y16" s="125"/>
      <c r="Z16" s="125"/>
      <c r="AA16" s="115"/>
      <c r="AB16" s="115"/>
      <c r="AC16" s="115"/>
      <c r="AD16" s="115"/>
      <c r="AE16" s="116"/>
    </row>
    <row r="17" spans="2:38" ht="21" customHeight="1" x14ac:dyDescent="0.2">
      <c r="B17" s="151"/>
      <c r="C17" s="73"/>
      <c r="D17" s="55"/>
      <c r="E17" s="55"/>
      <c r="F17" s="56"/>
      <c r="G17" s="39" t="s">
        <v>69</v>
      </c>
      <c r="H17" s="40"/>
      <c r="I17" s="139" t="s">
        <v>72</v>
      </c>
      <c r="J17" s="139"/>
      <c r="K17" s="139"/>
      <c r="L17" s="139"/>
      <c r="M17" s="139"/>
      <c r="N17" s="139"/>
      <c r="O17" s="139"/>
      <c r="P17" s="75" t="s">
        <v>75</v>
      </c>
      <c r="Q17" s="75"/>
      <c r="R17" s="75"/>
      <c r="S17" s="42">
        <v>5148</v>
      </c>
      <c r="T17" s="42"/>
      <c r="U17" s="42"/>
      <c r="V17" s="42"/>
      <c r="W17" s="42">
        <v>4727</v>
      </c>
      <c r="X17" s="42"/>
      <c r="Y17" s="42"/>
      <c r="Z17" s="42"/>
      <c r="AA17" s="126">
        <f>S17-W17</f>
        <v>421</v>
      </c>
      <c r="AB17" s="126"/>
      <c r="AC17" s="126"/>
      <c r="AD17" s="126"/>
      <c r="AE17" s="127"/>
    </row>
    <row r="18" spans="2:38" ht="21" customHeight="1" x14ac:dyDescent="0.2">
      <c r="B18" s="151"/>
      <c r="C18" s="63" t="s">
        <v>7</v>
      </c>
      <c r="D18" s="46"/>
      <c r="E18" s="46"/>
      <c r="F18" s="64"/>
      <c r="G18" s="52"/>
      <c r="H18" s="53"/>
      <c r="I18" s="76"/>
      <c r="J18" s="76"/>
      <c r="K18" s="76"/>
      <c r="L18" s="76"/>
      <c r="M18" s="76"/>
      <c r="N18" s="76"/>
      <c r="O18" s="76"/>
      <c r="P18" s="74"/>
      <c r="Q18" s="74"/>
      <c r="R18" s="74"/>
      <c r="S18" s="120"/>
      <c r="T18" s="120"/>
      <c r="U18" s="120"/>
      <c r="V18" s="120"/>
      <c r="W18" s="120"/>
      <c r="X18" s="120"/>
      <c r="Y18" s="120"/>
      <c r="Z18" s="120"/>
      <c r="AA18" s="112"/>
      <c r="AB18" s="112"/>
      <c r="AC18" s="112"/>
      <c r="AD18" s="112"/>
      <c r="AE18" s="113"/>
    </row>
    <row r="19" spans="2:38" ht="21" customHeight="1" x14ac:dyDescent="0.2">
      <c r="B19" s="151"/>
      <c r="C19" s="63" t="s">
        <v>39</v>
      </c>
      <c r="D19" s="46"/>
      <c r="E19" s="46"/>
      <c r="F19" s="64"/>
      <c r="G19" s="52"/>
      <c r="H19" s="53"/>
      <c r="I19" s="76"/>
      <c r="J19" s="76"/>
      <c r="K19" s="76"/>
      <c r="L19" s="76"/>
      <c r="M19" s="76"/>
      <c r="N19" s="76"/>
      <c r="O19" s="76"/>
      <c r="P19" s="74"/>
      <c r="Q19" s="74"/>
      <c r="R19" s="74"/>
      <c r="S19" s="120"/>
      <c r="T19" s="120"/>
      <c r="U19" s="120"/>
      <c r="V19" s="120"/>
      <c r="W19" s="120"/>
      <c r="X19" s="120"/>
      <c r="Y19" s="120"/>
      <c r="Z19" s="120"/>
      <c r="AA19" s="112"/>
      <c r="AB19" s="112"/>
      <c r="AC19" s="112"/>
      <c r="AD19" s="112"/>
      <c r="AE19" s="113"/>
    </row>
    <row r="20" spans="2:38" ht="21" customHeight="1" thickBot="1" x14ac:dyDescent="0.25">
      <c r="B20" s="151"/>
      <c r="C20" s="65"/>
      <c r="D20" s="66"/>
      <c r="E20" s="66"/>
      <c r="F20" s="67"/>
      <c r="G20" s="61"/>
      <c r="H20" s="62"/>
      <c r="I20" s="68"/>
      <c r="J20" s="68"/>
      <c r="K20" s="68"/>
      <c r="L20" s="68"/>
      <c r="M20" s="68"/>
      <c r="N20" s="68"/>
      <c r="O20" s="68"/>
      <c r="P20" s="60"/>
      <c r="Q20" s="60"/>
      <c r="R20" s="60"/>
      <c r="S20" s="114"/>
      <c r="T20" s="114"/>
      <c r="U20" s="114"/>
      <c r="V20" s="114"/>
      <c r="W20" s="114"/>
      <c r="X20" s="114"/>
      <c r="Y20" s="114"/>
      <c r="Z20" s="114"/>
      <c r="AA20" s="128"/>
      <c r="AB20" s="128"/>
      <c r="AC20" s="128"/>
      <c r="AD20" s="128"/>
      <c r="AE20" s="129"/>
    </row>
    <row r="21" spans="2:38" ht="24" customHeight="1" x14ac:dyDescent="0.2">
      <c r="B21" s="152"/>
      <c r="C21" s="117" t="s">
        <v>52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70">
        <f>SUM(AA13:AE16)-SUM(AA17:AE20)</f>
        <v>1000</v>
      </c>
      <c r="AB21" s="171"/>
      <c r="AC21" s="171"/>
      <c r="AD21" s="48" t="s">
        <v>60</v>
      </c>
      <c r="AE21" s="110"/>
    </row>
    <row r="22" spans="2:38" ht="19.5" customHeight="1" thickBot="1" x14ac:dyDescent="0.25">
      <c r="B22" s="152"/>
      <c r="C22" s="86" t="s">
        <v>35</v>
      </c>
      <c r="D22" s="46"/>
      <c r="E22" s="46"/>
      <c r="F22" s="64"/>
      <c r="G22" s="109" t="s">
        <v>20</v>
      </c>
      <c r="H22" s="109"/>
      <c r="I22" s="109"/>
      <c r="J22" s="109"/>
      <c r="K22" s="109"/>
      <c r="L22" s="109"/>
      <c r="M22" s="111" t="s">
        <v>21</v>
      </c>
      <c r="N22" s="111"/>
      <c r="O22" s="111"/>
      <c r="P22" s="111"/>
      <c r="Q22" s="109"/>
      <c r="R22" s="41" t="s">
        <v>44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161"/>
    </row>
    <row r="23" spans="2:38" ht="24" customHeight="1" thickBot="1" x14ac:dyDescent="0.25">
      <c r="B23" s="152"/>
      <c r="C23" s="47" t="s">
        <v>8</v>
      </c>
      <c r="D23" s="48"/>
      <c r="E23" s="48"/>
      <c r="F23" s="49"/>
      <c r="G23" s="50">
        <v>192</v>
      </c>
      <c r="H23" s="50"/>
      <c r="I23" s="50"/>
      <c r="J23" s="50"/>
      <c r="K23" s="50"/>
      <c r="L23" s="51"/>
      <c r="M23" s="167">
        <v>10.5</v>
      </c>
      <c r="N23" s="168"/>
      <c r="O23" s="168"/>
      <c r="P23" s="168"/>
      <c r="Q23" s="19" t="s">
        <v>36</v>
      </c>
      <c r="R23" s="123">
        <f>G23*M23*1/100</f>
        <v>20.16</v>
      </c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1" t="s">
        <v>60</v>
      </c>
      <c r="AE23" s="122"/>
    </row>
    <row r="24" spans="2:38" ht="19.5" customHeight="1" thickBot="1" x14ac:dyDescent="0.25">
      <c r="B24" s="152"/>
      <c r="C24" s="54" t="s">
        <v>9</v>
      </c>
      <c r="D24" s="55"/>
      <c r="E24" s="55"/>
      <c r="F24" s="56"/>
      <c r="G24" s="29" t="s">
        <v>16</v>
      </c>
      <c r="H24" s="29"/>
      <c r="I24" s="29"/>
      <c r="J24" s="29"/>
      <c r="K24" s="29"/>
      <c r="L24" s="29"/>
      <c r="M24" s="108" t="s">
        <v>22</v>
      </c>
      <c r="N24" s="108"/>
      <c r="O24" s="108"/>
      <c r="P24" s="108"/>
      <c r="Q24" s="109"/>
      <c r="R24" s="169" t="s">
        <v>26</v>
      </c>
      <c r="S24" s="169"/>
      <c r="T24" s="169"/>
      <c r="U24" s="169"/>
      <c r="V24" s="169"/>
      <c r="W24" s="169"/>
      <c r="X24" s="47"/>
      <c r="Y24" s="162" t="s">
        <v>30</v>
      </c>
      <c r="Z24" s="46"/>
      <c r="AA24" s="46"/>
      <c r="AB24" s="46"/>
      <c r="AC24" s="46"/>
      <c r="AD24" s="46"/>
      <c r="AE24" s="154"/>
    </row>
    <row r="25" spans="2:38" ht="24" customHeight="1" thickBot="1" x14ac:dyDescent="0.25">
      <c r="B25" s="153"/>
      <c r="C25" s="47" t="s">
        <v>10</v>
      </c>
      <c r="D25" s="48"/>
      <c r="E25" s="48"/>
      <c r="F25" s="49"/>
      <c r="G25" s="29" t="s">
        <v>76</v>
      </c>
      <c r="H25" s="29"/>
      <c r="I25" s="29"/>
      <c r="J25" s="29"/>
      <c r="K25" s="29"/>
      <c r="L25" s="29"/>
      <c r="M25" s="50">
        <v>2550</v>
      </c>
      <c r="N25" s="50"/>
      <c r="O25" s="50"/>
      <c r="P25" s="50"/>
      <c r="Q25" s="50"/>
      <c r="R25" s="106">
        <v>0.53</v>
      </c>
      <c r="S25" s="107"/>
      <c r="T25" s="107"/>
      <c r="U25" s="107"/>
      <c r="V25" s="107"/>
      <c r="W25" s="107"/>
      <c r="X25" s="33"/>
      <c r="Y25" s="155">
        <f>M25*R25</f>
        <v>1351.5</v>
      </c>
      <c r="Z25" s="156"/>
      <c r="AA25" s="156"/>
      <c r="AB25" s="156"/>
      <c r="AC25" s="156"/>
      <c r="AD25" s="121" t="s">
        <v>60</v>
      </c>
      <c r="AE25" s="122"/>
    </row>
    <row r="26" spans="2:38" ht="24" customHeight="1" thickBot="1" x14ac:dyDescent="0.25">
      <c r="B26" s="82" t="s">
        <v>67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4"/>
      <c r="Y26" s="99">
        <f>ROUNDDOWN(AA21-R23+Y25,0)</f>
        <v>2331</v>
      </c>
      <c r="Z26" s="100"/>
      <c r="AA26" s="100"/>
      <c r="AB26" s="100"/>
      <c r="AC26" s="100"/>
      <c r="AD26" s="46" t="s">
        <v>64</v>
      </c>
      <c r="AE26" s="154"/>
    </row>
    <row r="27" spans="2:38" ht="19.5" customHeight="1" x14ac:dyDescent="0.2">
      <c r="B27" s="95" t="s">
        <v>11</v>
      </c>
      <c r="C27" s="55"/>
      <c r="D27" s="55"/>
      <c r="E27" s="56"/>
      <c r="F27" s="103" t="s">
        <v>59</v>
      </c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5"/>
      <c r="T27" s="41" t="s">
        <v>24</v>
      </c>
      <c r="U27" s="54"/>
      <c r="V27" s="147" t="s">
        <v>53</v>
      </c>
      <c r="W27" s="148"/>
      <c r="X27" s="148"/>
      <c r="Y27" s="148"/>
      <c r="Z27" s="148"/>
      <c r="AA27" s="148"/>
      <c r="AB27" s="148"/>
      <c r="AC27" s="148"/>
      <c r="AD27" s="148"/>
      <c r="AE27" s="149"/>
    </row>
    <row r="28" spans="2:38" ht="24" customHeight="1" thickBot="1" x14ac:dyDescent="0.25">
      <c r="B28" s="57" t="s">
        <v>54</v>
      </c>
      <c r="C28" s="58"/>
      <c r="D28" s="58"/>
      <c r="E28" s="59"/>
      <c r="F28" s="10" t="s">
        <v>47</v>
      </c>
      <c r="G28" s="11"/>
      <c r="H28" s="11"/>
      <c r="I28" s="3"/>
      <c r="J28" s="4"/>
      <c r="K28" s="140">
        <v>5000</v>
      </c>
      <c r="L28" s="140"/>
      <c r="M28" s="140"/>
      <c r="N28" s="140"/>
      <c r="O28" s="140"/>
      <c r="P28" s="140"/>
      <c r="Q28" s="140"/>
      <c r="R28" s="58" t="s">
        <v>60</v>
      </c>
      <c r="S28" s="59"/>
      <c r="T28" s="87" t="s">
        <v>55</v>
      </c>
      <c r="U28" s="88"/>
      <c r="V28" s="165">
        <f>ROUNDDOWN(Y26/K28*100,1)</f>
        <v>46.6</v>
      </c>
      <c r="W28" s="166"/>
      <c r="X28" s="166"/>
      <c r="Y28" s="166"/>
      <c r="Z28" s="166"/>
      <c r="AA28" s="166"/>
      <c r="AB28" s="166"/>
      <c r="AC28" s="166"/>
      <c r="AD28" s="80" t="s">
        <v>37</v>
      </c>
      <c r="AE28" s="81"/>
    </row>
    <row r="29" spans="2:38" ht="19.5" customHeight="1" x14ac:dyDescent="0.2">
      <c r="B29" s="5" t="s">
        <v>62</v>
      </c>
    </row>
    <row r="30" spans="2:38" ht="19.5" customHeight="1" x14ac:dyDescent="0.2">
      <c r="B30" s="5" t="s">
        <v>63</v>
      </c>
    </row>
    <row r="31" spans="2:38" ht="11.25" customHeight="1" thickBot="1" x14ac:dyDescent="0.25"/>
    <row r="32" spans="2:38" ht="37.5" customHeight="1" thickTop="1" thickBot="1" x14ac:dyDescent="0.25">
      <c r="T32" s="13" t="s">
        <v>29</v>
      </c>
      <c r="X32" s="78">
        <f>Y26</f>
        <v>2331</v>
      </c>
      <c r="Y32" s="79"/>
      <c r="Z32" s="79"/>
      <c r="AA32" s="79"/>
      <c r="AB32" s="79"/>
      <c r="AC32" s="101" t="s">
        <v>65</v>
      </c>
      <c r="AD32" s="102"/>
      <c r="AH32" s="6"/>
      <c r="AI32" s="6"/>
      <c r="AJ32" s="6"/>
      <c r="AK32" s="6"/>
      <c r="AL32" s="6"/>
    </row>
    <row r="33" spans="2:38" ht="11.25" customHeight="1" thickTop="1" thickBo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G33" s="6"/>
      <c r="AH33" s="6"/>
      <c r="AI33" s="6"/>
      <c r="AJ33" s="6"/>
      <c r="AK33" s="6"/>
      <c r="AL33" s="6"/>
    </row>
    <row r="34" spans="2:38" ht="21" customHeight="1" thickTop="1" x14ac:dyDescent="0.2">
      <c r="L34" s="1" t="s">
        <v>32</v>
      </c>
    </row>
    <row r="35" spans="2:38" ht="19.5" customHeight="1" x14ac:dyDescent="0.2">
      <c r="B35" s="29" t="s">
        <v>14</v>
      </c>
      <c r="C35" s="29"/>
      <c r="D35" s="29"/>
      <c r="E35" s="91"/>
      <c r="F35" s="92"/>
      <c r="G35" s="92"/>
      <c r="H35" s="92"/>
      <c r="I35" s="8"/>
      <c r="J35" s="29" t="s">
        <v>56</v>
      </c>
      <c r="K35" s="29"/>
      <c r="L35" s="29"/>
      <c r="M35" s="29"/>
      <c r="N35" s="29" t="s">
        <v>57</v>
      </c>
      <c r="O35" s="29"/>
      <c r="P35" s="29"/>
      <c r="Q35" s="29"/>
      <c r="R35" s="29"/>
      <c r="S35" s="29"/>
      <c r="T35" s="96" t="s">
        <v>58</v>
      </c>
      <c r="U35" s="97"/>
      <c r="V35" s="97"/>
      <c r="W35" s="97"/>
      <c r="X35" s="97"/>
      <c r="Y35" s="98"/>
      <c r="Z35" s="29" t="s">
        <v>28</v>
      </c>
      <c r="AA35" s="29"/>
      <c r="AB35" s="29"/>
      <c r="AC35" s="29"/>
    </row>
    <row r="36" spans="2:38" ht="21" customHeight="1" x14ac:dyDescent="0.2">
      <c r="B36" s="29"/>
      <c r="C36" s="29"/>
      <c r="D36" s="29"/>
      <c r="E36" s="93"/>
      <c r="F36" s="94"/>
      <c r="G36" s="94"/>
      <c r="H36" s="94"/>
      <c r="I36" s="16" t="s">
        <v>60</v>
      </c>
      <c r="J36" s="89"/>
      <c r="K36" s="90"/>
      <c r="L36" s="90"/>
      <c r="M36" s="9" t="s">
        <v>60</v>
      </c>
      <c r="N36" s="172"/>
      <c r="O36" s="90"/>
      <c r="P36" s="90"/>
      <c r="Q36" s="90"/>
      <c r="R36" s="17"/>
      <c r="S36" s="9" t="s">
        <v>61</v>
      </c>
      <c r="T36" s="89"/>
      <c r="U36" s="90"/>
      <c r="V36" s="90"/>
      <c r="W36" s="90"/>
      <c r="X36" s="90"/>
      <c r="Y36" s="9" t="s">
        <v>38</v>
      </c>
      <c r="Z36" s="29" t="s">
        <v>31</v>
      </c>
      <c r="AA36" s="29"/>
      <c r="AB36" s="29"/>
      <c r="AC36" s="29"/>
    </row>
    <row r="37" spans="2:38" ht="21" customHeight="1" x14ac:dyDescent="0.2">
      <c r="D37" s="1" t="s">
        <v>45</v>
      </c>
      <c r="U37" s="22" t="s">
        <v>46</v>
      </c>
    </row>
    <row r="38" spans="2:38" ht="19.5" customHeight="1" x14ac:dyDescent="0.2">
      <c r="B38" s="29" t="s">
        <v>13</v>
      </c>
      <c r="C38" s="29"/>
      <c r="D38" s="29" t="s">
        <v>12</v>
      </c>
      <c r="E38" s="29"/>
      <c r="F38" s="29"/>
      <c r="G38" s="29"/>
      <c r="H38" s="29" t="s">
        <v>15</v>
      </c>
      <c r="I38" s="29"/>
      <c r="J38" s="29"/>
      <c r="K38" s="29"/>
      <c r="L38" s="29" t="s">
        <v>18</v>
      </c>
      <c r="M38" s="29"/>
      <c r="N38" s="29"/>
      <c r="P38" s="21"/>
      <c r="Q38" s="64"/>
      <c r="R38" s="85"/>
      <c r="S38" s="85"/>
      <c r="T38" s="86"/>
      <c r="U38" s="64"/>
      <c r="V38" s="85"/>
      <c r="W38" s="86"/>
      <c r="X38" s="46"/>
      <c r="Y38" s="46"/>
      <c r="Z38" s="46"/>
      <c r="AA38" s="46"/>
      <c r="AB38" s="64"/>
      <c r="AC38" s="85"/>
      <c r="AD38" s="85"/>
      <c r="AE38" s="86"/>
      <c r="AF38" s="21"/>
    </row>
    <row r="39" spans="2:38" ht="39" customHeight="1" x14ac:dyDescent="0.2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21"/>
      <c r="AG39" s="23"/>
      <c r="AH39" s="23"/>
      <c r="AI39" s="23"/>
      <c r="AJ39" s="23"/>
    </row>
    <row r="40" spans="2:38" x14ac:dyDescent="0.2"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3"/>
      <c r="AI40" s="23"/>
      <c r="AJ40" s="23"/>
    </row>
    <row r="41" spans="2:38" x14ac:dyDescent="0.2"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3"/>
      <c r="AH41" s="23"/>
      <c r="AI41" s="23"/>
      <c r="AJ41" s="23"/>
    </row>
    <row r="48" spans="2:38" x14ac:dyDescent="0.2">
      <c r="R48" s="21"/>
    </row>
  </sheetData>
  <mergeCells count="148">
    <mergeCell ref="K28:Q28"/>
    <mergeCell ref="F6:AA6"/>
    <mergeCell ref="F5:AE5"/>
    <mergeCell ref="B2:AE2"/>
    <mergeCell ref="V27:AE27"/>
    <mergeCell ref="T36:X36"/>
    <mergeCell ref="B13:B25"/>
    <mergeCell ref="AD26:AE26"/>
    <mergeCell ref="Y25:AC25"/>
    <mergeCell ref="B5:E5"/>
    <mergeCell ref="B6:E6"/>
    <mergeCell ref="R22:AE22"/>
    <mergeCell ref="Y24:AE24"/>
    <mergeCell ref="F8:J8"/>
    <mergeCell ref="G14:H14"/>
    <mergeCell ref="G15:H15"/>
    <mergeCell ref="V28:AC28"/>
    <mergeCell ref="AD23:AE23"/>
    <mergeCell ref="M23:P23"/>
    <mergeCell ref="R24:X24"/>
    <mergeCell ref="AA21:AC21"/>
    <mergeCell ref="P13:R13"/>
    <mergeCell ref="S14:V14"/>
    <mergeCell ref="N36:Q36"/>
    <mergeCell ref="R23:AC23"/>
    <mergeCell ref="W16:Z16"/>
    <mergeCell ref="AA17:AE17"/>
    <mergeCell ref="AA18:AE18"/>
    <mergeCell ref="AA20:AE20"/>
    <mergeCell ref="AA15:AE15"/>
    <mergeCell ref="N8:S8"/>
    <mergeCell ref="V8:AE8"/>
    <mergeCell ref="AA13:AE13"/>
    <mergeCell ref="P12:R12"/>
    <mergeCell ref="F9:AE9"/>
    <mergeCell ref="K10:AE10"/>
    <mergeCell ref="W12:Z12"/>
    <mergeCell ref="AA12:AE12"/>
    <mergeCell ref="S20:V20"/>
    <mergeCell ref="I18:O18"/>
    <mergeCell ref="W14:Z14"/>
    <mergeCell ref="S19:V19"/>
    <mergeCell ref="C23:F23"/>
    <mergeCell ref="G22:L22"/>
    <mergeCell ref="S16:V16"/>
    <mergeCell ref="I13:O13"/>
    <mergeCell ref="C14:F14"/>
    <mergeCell ref="I17:O17"/>
    <mergeCell ref="R25:X25"/>
    <mergeCell ref="M24:Q24"/>
    <mergeCell ref="P15:R15"/>
    <mergeCell ref="AD21:AE21"/>
    <mergeCell ref="M22:Q22"/>
    <mergeCell ref="P14:R14"/>
    <mergeCell ref="AA19:AE19"/>
    <mergeCell ref="W20:Z20"/>
    <mergeCell ref="AA14:AE14"/>
    <mergeCell ref="AA16:AE16"/>
    <mergeCell ref="P19:R19"/>
    <mergeCell ref="C21:Z21"/>
    <mergeCell ref="W15:Z15"/>
    <mergeCell ref="W17:Z17"/>
    <mergeCell ref="W19:Z19"/>
    <mergeCell ref="W18:Z18"/>
    <mergeCell ref="I19:O19"/>
    <mergeCell ref="I14:O14"/>
    <mergeCell ref="G17:H17"/>
    <mergeCell ref="S17:V17"/>
    <mergeCell ref="S18:V18"/>
    <mergeCell ref="S15:V15"/>
    <mergeCell ref="C22:F22"/>
    <mergeCell ref="AD25:AE25"/>
    <mergeCell ref="D39:G39"/>
    <mergeCell ref="X32:AB32"/>
    <mergeCell ref="AD28:AE28"/>
    <mergeCell ref="B26:X26"/>
    <mergeCell ref="Z35:AC35"/>
    <mergeCell ref="Q38:T38"/>
    <mergeCell ref="T28:U28"/>
    <mergeCell ref="T27:U27"/>
    <mergeCell ref="U38:W38"/>
    <mergeCell ref="X38:AA38"/>
    <mergeCell ref="Z36:AC36"/>
    <mergeCell ref="D38:G38"/>
    <mergeCell ref="L38:N38"/>
    <mergeCell ref="J36:L36"/>
    <mergeCell ref="E35:H36"/>
    <mergeCell ref="B27:E27"/>
    <mergeCell ref="N35:S35"/>
    <mergeCell ref="X39:AA39"/>
    <mergeCell ref="T35:Y35"/>
    <mergeCell ref="Y26:AC26"/>
    <mergeCell ref="AB38:AE38"/>
    <mergeCell ref="AC32:AD32"/>
    <mergeCell ref="F27:S27"/>
    <mergeCell ref="AB39:AE39"/>
    <mergeCell ref="P16:R16"/>
    <mergeCell ref="G16:H16"/>
    <mergeCell ref="I16:O16"/>
    <mergeCell ref="C13:F13"/>
    <mergeCell ref="C15:F15"/>
    <mergeCell ref="C17:F17"/>
    <mergeCell ref="P18:R18"/>
    <mergeCell ref="P17:R17"/>
    <mergeCell ref="I15:O15"/>
    <mergeCell ref="C16:F16"/>
    <mergeCell ref="Q39:T39"/>
    <mergeCell ref="U39:W39"/>
    <mergeCell ref="C25:F25"/>
    <mergeCell ref="G25:L25"/>
    <mergeCell ref="G23:L23"/>
    <mergeCell ref="M25:Q25"/>
    <mergeCell ref="G24:L24"/>
    <mergeCell ref="G18:H18"/>
    <mergeCell ref="C24:F24"/>
    <mergeCell ref="B35:D36"/>
    <mergeCell ref="B28:E28"/>
    <mergeCell ref="B38:C39"/>
    <mergeCell ref="H38:K38"/>
    <mergeCell ref="L39:N39"/>
    <mergeCell ref="J35:M35"/>
    <mergeCell ref="H39:K39"/>
    <mergeCell ref="R28:S28"/>
    <mergeCell ref="G19:H19"/>
    <mergeCell ref="P20:R20"/>
    <mergeCell ref="G20:H20"/>
    <mergeCell ref="C19:F19"/>
    <mergeCell ref="C20:F20"/>
    <mergeCell ref="I20:O20"/>
    <mergeCell ref="C18:F18"/>
    <mergeCell ref="W3:AE3"/>
    <mergeCell ref="F7:AE7"/>
    <mergeCell ref="B7:E7"/>
    <mergeCell ref="B8:E8"/>
    <mergeCell ref="C12:F12"/>
    <mergeCell ref="F10:J10"/>
    <mergeCell ref="F11:AE11"/>
    <mergeCell ref="G13:H13"/>
    <mergeCell ref="B10:E10"/>
    <mergeCell ref="B11:E11"/>
    <mergeCell ref="W13:Z13"/>
    <mergeCell ref="S12:V12"/>
    <mergeCell ref="I12:O12"/>
    <mergeCell ref="G12:H12"/>
    <mergeCell ref="S13:V13"/>
    <mergeCell ref="K8:M8"/>
    <mergeCell ref="B9:E9"/>
    <mergeCell ref="T8:U8"/>
  </mergeCells>
  <phoneticPr fontId="2"/>
  <printOptions horizontalCentered="1" verticalCentered="1"/>
  <pageMargins left="0.59055118110236227" right="0.59055118110236227" top="0.59055118110236227" bottom="0.59055118110236227" header="0.31496062992125984" footer="0.51181102362204722"/>
  <pageSetup paperSize="9" scale="6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東京都</cp:lastModifiedBy>
  <cp:lastPrinted>2020-12-18T05:49:14Z</cp:lastPrinted>
  <dcterms:created xsi:type="dcterms:W3CDTF">2006-10-04T06:25:43Z</dcterms:created>
  <dcterms:modified xsi:type="dcterms:W3CDTF">2020-12-24T23:27:33Z</dcterms:modified>
</cp:coreProperties>
</file>