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gesui.local\fs\22建設部\2211管理課\31償務係\02損害補償実務の手引（様式含む）\R8.4手引改定（様式改定）\03_ホームページ作成\dousuru\"/>
    </mc:Choice>
  </mc:AlternateContent>
  <xr:revisionPtr revIDLastSave="0" documentId="13_ncr:1_{B1110528-64AD-4058-875F-A799069EE4C2}" xr6:coauthVersionLast="47" xr6:coauthVersionMax="47" xr10:uidLastSave="{00000000-0000-0000-0000-000000000000}"/>
  <bookViews>
    <workbookView xWindow="-28920" yWindow="-2445" windowWidth="29040" windowHeight="15720" xr2:uid="{00000000-000D-0000-FFFF-FFFF00000000}"/>
  </bookViews>
  <sheets>
    <sheet name="協議書別紙明細書" sheetId="10" r:id="rId1"/>
  </sheets>
  <definedNames>
    <definedName name="_xlnm.Print_Area" localSheetId="0">協議書別紙明細書!$A$1:$H$31</definedName>
    <definedName name="_xlnm.Print_Titles" localSheetId="0">協議書別紙明細書!$A:$B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0" l="1"/>
  <c r="H8" i="10"/>
  <c r="C6" i="10"/>
  <c r="G30" i="10" l="1"/>
  <c r="F30" i="10"/>
  <c r="E30" i="10"/>
  <c r="C30" i="10"/>
  <c r="B30" i="10"/>
  <c r="G29" i="10"/>
  <c r="F29" i="10"/>
  <c r="E29" i="10"/>
  <c r="C29" i="10"/>
  <c r="B29" i="10"/>
  <c r="G28" i="10"/>
  <c r="F28" i="10"/>
  <c r="E28" i="10"/>
  <c r="C28" i="10"/>
  <c r="B28" i="10"/>
  <c r="G27" i="10"/>
  <c r="F27" i="10"/>
  <c r="E27" i="10"/>
  <c r="C27" i="10"/>
  <c r="B27" i="10"/>
  <c r="G26" i="10"/>
  <c r="F26" i="10"/>
  <c r="E26" i="10"/>
  <c r="C26" i="10"/>
  <c r="B26" i="10"/>
  <c r="G8" i="10"/>
  <c r="B19" i="10"/>
  <c r="C19" i="10"/>
  <c r="E19" i="10"/>
  <c r="F19" i="10"/>
  <c r="G19" i="10"/>
  <c r="B20" i="10"/>
  <c r="C20" i="10"/>
  <c r="E20" i="10"/>
  <c r="F20" i="10"/>
  <c r="G20" i="10"/>
  <c r="B21" i="10"/>
  <c r="C21" i="10"/>
  <c r="E21" i="10"/>
  <c r="F21" i="10"/>
  <c r="G21" i="10"/>
  <c r="B22" i="10"/>
  <c r="C22" i="10"/>
  <c r="E22" i="10"/>
  <c r="F22" i="10"/>
  <c r="G22" i="10"/>
  <c r="B23" i="10"/>
  <c r="C23" i="10"/>
  <c r="E23" i="10"/>
  <c r="F23" i="10"/>
  <c r="G23" i="10"/>
  <c r="B24" i="10"/>
  <c r="C24" i="10"/>
  <c r="E24" i="10"/>
  <c r="F24" i="10"/>
  <c r="G24" i="10"/>
  <c r="B25" i="10"/>
  <c r="C25" i="10"/>
  <c r="E25" i="10"/>
  <c r="F25" i="10"/>
  <c r="G25" i="10"/>
  <c r="B31" i="10"/>
  <c r="C31" i="10"/>
  <c r="E31" i="10"/>
  <c r="F31" i="10"/>
  <c r="G31" i="10"/>
</calcChain>
</file>

<file path=xl/sharedStrings.xml><?xml version="1.0" encoding="utf-8"?>
<sst xmlns="http://schemas.openxmlformats.org/spreadsheetml/2006/main" count="26" uniqueCount="24">
  <si>
    <t>円</t>
    <rPh sb="0" eb="1">
      <t>エン</t>
    </rPh>
    <phoneticPr fontId="3"/>
  </si>
  <si>
    <t>物件所在地</t>
    <rPh sb="0" eb="2">
      <t>ブッケン</t>
    </rPh>
    <rPh sb="2" eb="5">
      <t>ショザイチ</t>
    </rPh>
    <phoneticPr fontId="7"/>
  </si>
  <si>
    <t>所有者名</t>
    <rPh sb="0" eb="3">
      <t>ショユウシャ</t>
    </rPh>
    <rPh sb="3" eb="4">
      <t>メイ</t>
    </rPh>
    <phoneticPr fontId="7"/>
  </si>
  <si>
    <t>備考</t>
    <rPh sb="0" eb="2">
      <t>ビコウ</t>
    </rPh>
    <phoneticPr fontId="7"/>
  </si>
  <si>
    <t>受注者：</t>
    <rPh sb="0" eb="3">
      <t>ジュチュウシャ</t>
    </rPh>
    <phoneticPr fontId="3"/>
  </si>
  <si>
    <t>件</t>
    <rPh sb="0" eb="1">
      <t>ケン</t>
    </rPh>
    <phoneticPr fontId="3"/>
  </si>
  <si>
    <t>補償限度額</t>
    <rPh sb="0" eb="2">
      <t>ホショウ</t>
    </rPh>
    <rPh sb="2" eb="4">
      <t>ゲンド</t>
    </rPh>
    <rPh sb="4" eb="5">
      <t>ガク</t>
    </rPh>
    <phoneticPr fontId="7"/>
  </si>
  <si>
    <t>協　議　書　別　紙　明　細　書</t>
    <rPh sb="0" eb="1">
      <t>キョウ</t>
    </rPh>
    <rPh sb="2" eb="3">
      <t>ギ</t>
    </rPh>
    <rPh sb="4" eb="5">
      <t>ショ</t>
    </rPh>
    <rPh sb="6" eb="7">
      <t>ベツ</t>
    </rPh>
    <rPh sb="8" eb="9">
      <t>カミ</t>
    </rPh>
    <rPh sb="10" eb="11">
      <t>アキラ</t>
    </rPh>
    <rPh sb="12" eb="13">
      <t>ホソ</t>
    </rPh>
    <rPh sb="14" eb="15">
      <t>ショ</t>
    </rPh>
    <phoneticPr fontId="7"/>
  </si>
  <si>
    <t>所有者住所</t>
    <rPh sb="0" eb="3">
      <t>ショユウシャ</t>
    </rPh>
    <rPh sb="3" eb="5">
      <t>ジュウショ</t>
    </rPh>
    <phoneticPr fontId="7"/>
  </si>
  <si>
    <t>※補償限度額は、消費税及び地方消費税相当額を含む。</t>
    <rPh sb="1" eb="3">
      <t>ホショウ</t>
    </rPh>
    <rPh sb="3" eb="5">
      <t>ゲンド</t>
    </rPh>
    <rPh sb="5" eb="6">
      <t>ガク</t>
    </rPh>
    <rPh sb="22" eb="23">
      <t>フク</t>
    </rPh>
    <phoneticPr fontId="3"/>
  </si>
  <si>
    <t>工事件名</t>
    <rPh sb="0" eb="2">
      <t>コウジ</t>
    </rPh>
    <rPh sb="2" eb="4">
      <t>ケンメイ</t>
    </rPh>
    <phoneticPr fontId="3"/>
  </si>
  <si>
    <t>円</t>
    <rPh sb="0" eb="1">
      <t>エン</t>
    </rPh>
    <phoneticPr fontId="7"/>
  </si>
  <si>
    <t>（１）工事後の家屋調査件数</t>
    <rPh sb="3" eb="5">
      <t>コウジ</t>
    </rPh>
    <rPh sb="5" eb="6">
      <t>ゴ</t>
    </rPh>
    <rPh sb="7" eb="9">
      <t>カオク</t>
    </rPh>
    <rPh sb="9" eb="11">
      <t>チョウサ</t>
    </rPh>
    <rPh sb="11" eb="13">
      <t>ケンスウ</t>
    </rPh>
    <phoneticPr fontId="3"/>
  </si>
  <si>
    <t>（４）第三者損害に対する補償金の補償限度額</t>
    <rPh sb="3" eb="6">
      <t>ダイサンシャ</t>
    </rPh>
    <rPh sb="6" eb="8">
      <t>ソンガイ</t>
    </rPh>
    <rPh sb="9" eb="10">
      <t>タイ</t>
    </rPh>
    <rPh sb="12" eb="14">
      <t>ホショウ</t>
    </rPh>
    <rPh sb="14" eb="15">
      <t>キン</t>
    </rPh>
    <rPh sb="16" eb="18">
      <t>ホショウ</t>
    </rPh>
    <rPh sb="18" eb="20">
      <t>ゲンド</t>
    </rPh>
    <rPh sb="20" eb="21">
      <t>ガク</t>
    </rPh>
    <phoneticPr fontId="7"/>
  </si>
  <si>
    <t>)</t>
    <phoneticPr fontId="3"/>
  </si>
  <si>
    <t>(分割協議回数</t>
    <rPh sb="1" eb="3">
      <t>ブンカツ</t>
    </rPh>
    <rPh sb="3" eb="5">
      <t>キョウギ</t>
    </rPh>
    <rPh sb="5" eb="7">
      <t>カイスウ</t>
    </rPh>
    <phoneticPr fontId="3"/>
  </si>
  <si>
    <t>家屋
番号</t>
    <rPh sb="0" eb="2">
      <t>カオク</t>
    </rPh>
    <rPh sb="3" eb="5">
      <t>バンゴウ</t>
    </rPh>
    <phoneticPr fontId="7"/>
  </si>
  <si>
    <t>損害あり：</t>
    <rPh sb="0" eb="2">
      <t>ソンガイ</t>
    </rPh>
    <phoneticPr fontId="3"/>
  </si>
  <si>
    <t>損害なし：</t>
    <rPh sb="0" eb="2">
      <t>ソンガイ</t>
    </rPh>
    <phoneticPr fontId="3"/>
  </si>
  <si>
    <t>（３）事後調査費用等</t>
    <rPh sb="3" eb="5">
      <t>ジゴ</t>
    </rPh>
    <rPh sb="5" eb="7">
      <t>チョウサ</t>
    </rPh>
    <rPh sb="7" eb="9">
      <t>ヒヨウ</t>
    </rPh>
    <rPh sb="9" eb="10">
      <t>トウ</t>
    </rPh>
    <phoneticPr fontId="3"/>
  </si>
  <si>
    <r>
      <t xml:space="preserve">損害物件
</t>
    </r>
    <r>
      <rPr>
        <sz val="10"/>
        <color theme="1"/>
        <rFont val="ＭＳ 明朝"/>
        <family val="1"/>
        <charset val="128"/>
      </rPr>
      <t>（修復対象物）</t>
    </r>
    <rPh sb="0" eb="2">
      <t>ソンガイ</t>
    </rPh>
    <rPh sb="2" eb="4">
      <t>ブッケン</t>
    </rPh>
    <rPh sb="6" eb="8">
      <t>シュウフク</t>
    </rPh>
    <rPh sb="8" eb="10">
      <t>タイショウ</t>
    </rPh>
    <rPh sb="10" eb="11">
      <t>ブツ</t>
    </rPh>
    <phoneticPr fontId="7"/>
  </si>
  <si>
    <t>（２）負担割合</t>
    <rPh sb="3" eb="5">
      <t>フタン</t>
    </rPh>
    <rPh sb="5" eb="7">
      <t>ワリアイ</t>
    </rPh>
    <phoneticPr fontId="3"/>
  </si>
  <si>
    <t>東京都：</t>
    <rPh sb="0" eb="3">
      <t>トウキョウト</t>
    </rPh>
    <phoneticPr fontId="3"/>
  </si>
  <si>
    <t>　※工事完了後の家屋調査を希望する者がおらず、
　　調査を実施しなかった場合は、「工事完了後の
　　家屋調査意向確認書兼補償請求書」の配布回収
　　作業費のみ含む。</t>
    <rPh sb="29" eb="31">
      <t>ジッシ</t>
    </rPh>
    <rPh sb="36" eb="38">
      <t>バアイ</t>
    </rPh>
    <rPh sb="76" eb="77">
      <t>フク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</si>
</sst>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8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2"/>
      <name val="ＭＳ 明朝"/>
      <family val="1"/>
      <charset val="128"/>
    </font>
    <font>
      <b/>
      <sz val="22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</borders>
  <cellStyleXfs count="4">
    <xf numFmtId="0" fontId="0" fillId="0" borderId="0"/>
    <xf numFmtId="0" fontId="2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74">
    <xf numFmtId="0" fontId="0" fillId="0" borderId="0" xfId="0"/>
    <xf numFmtId="0" fontId="9" fillId="0" borderId="0" xfId="3" applyFont="1">
      <alignment vertical="center"/>
    </xf>
    <xf numFmtId="0" fontId="9" fillId="0" borderId="0" xfId="3" applyFont="1" applyAlignment="1">
      <alignment vertical="center" wrapText="1"/>
    </xf>
    <xf numFmtId="0" fontId="12" fillId="0" borderId="0" xfId="3" applyFont="1" applyAlignment="1">
      <alignment horizontal="center" vertical="center"/>
    </xf>
    <xf numFmtId="0" fontId="11" fillId="0" borderId="0" xfId="3" applyFont="1">
      <alignment vertical="center"/>
    </xf>
    <xf numFmtId="0" fontId="16" fillId="0" borderId="0" xfId="3" applyFont="1" applyAlignment="1">
      <alignment horizontal="left" vertical="center"/>
    </xf>
    <xf numFmtId="0" fontId="13" fillId="0" borderId="13" xfId="3" applyFont="1" applyBorder="1" applyAlignment="1">
      <alignment horizontal="center" vertical="center"/>
    </xf>
    <xf numFmtId="0" fontId="16" fillId="0" borderId="13" xfId="3" applyFont="1" applyBorder="1" applyAlignment="1">
      <alignment horizontal="center" vertical="center"/>
    </xf>
    <xf numFmtId="0" fontId="16" fillId="0" borderId="13" xfId="3" applyFont="1" applyBorder="1" applyAlignment="1">
      <alignment horizontal="left" vertical="center"/>
    </xf>
    <xf numFmtId="0" fontId="13" fillId="0" borderId="0" xfId="3" applyFont="1" applyAlignment="1">
      <alignment horizontal="center" vertical="center"/>
    </xf>
    <xf numFmtId="0" fontId="17" fillId="0" borderId="13" xfId="3" applyFont="1" applyBorder="1" applyAlignment="1">
      <alignment horizontal="center" vertical="center"/>
    </xf>
    <xf numFmtId="0" fontId="17" fillId="0" borderId="13" xfId="3" applyFont="1" applyBorder="1" applyAlignment="1">
      <alignment horizontal="right" vertical="center"/>
    </xf>
    <xf numFmtId="0" fontId="16" fillId="0" borderId="4" xfId="3" applyFont="1" applyBorder="1">
      <alignment vertical="center"/>
    </xf>
    <xf numFmtId="0" fontId="16" fillId="0" borderId="14" xfId="3" applyFont="1" applyBorder="1">
      <alignment vertical="center"/>
    </xf>
    <xf numFmtId="0" fontId="16" fillId="0" borderId="5" xfId="3" applyFont="1" applyBorder="1">
      <alignment vertical="center"/>
    </xf>
    <xf numFmtId="0" fontId="14" fillId="2" borderId="13" xfId="3" applyFont="1" applyFill="1" applyBorder="1" applyAlignment="1">
      <alignment horizontal="right" vertical="center"/>
    </xf>
    <xf numFmtId="0" fontId="9" fillId="2" borderId="7" xfId="3" applyFont="1" applyFill="1" applyBorder="1" applyAlignment="1">
      <alignment horizontal="left" vertical="center"/>
    </xf>
    <xf numFmtId="0" fontId="9" fillId="2" borderId="12" xfId="3" applyFont="1" applyFill="1" applyBorder="1" applyAlignment="1">
      <alignment horizontal="left" vertical="center"/>
    </xf>
    <xf numFmtId="0" fontId="14" fillId="2" borderId="14" xfId="3" applyFont="1" applyFill="1" applyBorder="1" applyAlignment="1">
      <alignment horizontal="right" vertical="center"/>
    </xf>
    <xf numFmtId="0" fontId="14" fillId="2" borderId="4" xfId="3" applyFont="1" applyFill="1" applyBorder="1" applyAlignment="1">
      <alignment horizontal="right" vertical="center"/>
    </xf>
    <xf numFmtId="0" fontId="19" fillId="2" borderId="8" xfId="3" applyFont="1" applyFill="1" applyBorder="1" applyAlignment="1">
      <alignment horizontal="left" vertical="center"/>
    </xf>
    <xf numFmtId="0" fontId="8" fillId="2" borderId="16" xfId="3" applyFont="1" applyFill="1" applyBorder="1" applyAlignment="1">
      <alignment horizontal="center" vertical="center"/>
    </xf>
    <xf numFmtId="0" fontId="10" fillId="2" borderId="16" xfId="3" applyFont="1" applyFill="1" applyBorder="1" applyAlignment="1">
      <alignment horizontal="center" vertical="center"/>
    </xf>
    <xf numFmtId="0" fontId="9" fillId="2" borderId="16" xfId="3" applyFont="1" applyFill="1" applyBorder="1">
      <alignment vertical="center"/>
    </xf>
    <xf numFmtId="0" fontId="9" fillId="2" borderId="15" xfId="3" applyFont="1" applyFill="1" applyBorder="1" applyAlignment="1">
      <alignment horizontal="right"/>
    </xf>
    <xf numFmtId="0" fontId="9" fillId="2" borderId="16" xfId="3" applyFont="1" applyFill="1" applyBorder="1" applyAlignment="1">
      <alignment horizontal="left" vertical="center"/>
    </xf>
    <xf numFmtId="0" fontId="14" fillId="2" borderId="0" xfId="3" applyFont="1" applyFill="1" applyAlignment="1">
      <alignment horizontal="right" vertical="center"/>
    </xf>
    <xf numFmtId="0" fontId="5" fillId="0" borderId="3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 wrapText="1" shrinkToFit="1"/>
    </xf>
    <xf numFmtId="38" fontId="4" fillId="0" borderId="3" xfId="2" applyFont="1" applyFill="1" applyBorder="1" applyAlignment="1">
      <alignment horizontal="right" vertical="center" wrapText="1" shrinkToFit="1"/>
    </xf>
    <xf numFmtId="0" fontId="5" fillId="0" borderId="1" xfId="3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 wrapText="1" shrinkToFit="1"/>
    </xf>
    <xf numFmtId="56" fontId="5" fillId="0" borderId="1" xfId="3" applyNumberFormat="1" applyFont="1" applyBorder="1" applyAlignment="1">
      <alignment horizontal="center" vertical="center"/>
    </xf>
    <xf numFmtId="49" fontId="5" fillId="0" borderId="1" xfId="3" applyNumberFormat="1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9" fillId="0" borderId="4" xfId="3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 wrapText="1"/>
    </xf>
    <xf numFmtId="0" fontId="19" fillId="2" borderId="4" xfId="3" applyFont="1" applyFill="1" applyBorder="1" applyAlignment="1">
      <alignment horizontal="left" vertical="center" wrapText="1"/>
    </xf>
    <xf numFmtId="0" fontId="19" fillId="2" borderId="14" xfId="3" applyFont="1" applyFill="1" applyBorder="1" applyAlignment="1">
      <alignment horizontal="left" vertical="center" wrapText="1"/>
    </xf>
    <xf numFmtId="0" fontId="19" fillId="2" borderId="4" xfId="3" applyFont="1" applyFill="1" applyBorder="1" applyAlignment="1">
      <alignment horizontal="center" vertical="center"/>
    </xf>
    <xf numFmtId="0" fontId="19" fillId="2" borderId="14" xfId="3" applyFont="1" applyFill="1" applyBorder="1" applyAlignment="1">
      <alignment horizontal="center" vertical="center"/>
    </xf>
    <xf numFmtId="0" fontId="15" fillId="2" borderId="6" xfId="3" applyFont="1" applyFill="1" applyBorder="1" applyAlignment="1">
      <alignment horizontal="center" vertical="center" wrapText="1"/>
    </xf>
    <xf numFmtId="0" fontId="15" fillId="2" borderId="7" xfId="3" applyFont="1" applyFill="1" applyBorder="1" applyAlignment="1">
      <alignment horizontal="center" vertical="center" wrapText="1"/>
    </xf>
    <xf numFmtId="0" fontId="15" fillId="2" borderId="9" xfId="3" applyFont="1" applyFill="1" applyBorder="1" applyAlignment="1">
      <alignment horizontal="center" vertical="center" wrapText="1"/>
    </xf>
    <xf numFmtId="0" fontId="15" fillId="2" borderId="10" xfId="3" applyFont="1" applyFill="1" applyBorder="1" applyAlignment="1">
      <alignment horizontal="center" vertical="center" wrapText="1"/>
    </xf>
    <xf numFmtId="0" fontId="9" fillId="0" borderId="17" xfId="3" applyFont="1" applyBorder="1" applyAlignment="1">
      <alignment horizontal="center" vertical="center" wrapText="1"/>
    </xf>
    <xf numFmtId="0" fontId="9" fillId="0" borderId="18" xfId="3" applyFont="1" applyBorder="1" applyAlignment="1">
      <alignment horizontal="center" vertical="center" wrapText="1"/>
    </xf>
    <xf numFmtId="0" fontId="18" fillId="0" borderId="0" xfId="3" applyFont="1" applyAlignment="1">
      <alignment horizontal="center" vertical="center"/>
    </xf>
    <xf numFmtId="0" fontId="15" fillId="2" borderId="2" xfId="3" applyFont="1" applyFill="1" applyBorder="1" applyAlignment="1">
      <alignment horizontal="center" vertical="center" wrapText="1"/>
    </xf>
    <xf numFmtId="0" fontId="15" fillId="2" borderId="11" xfId="3" applyFont="1" applyFill="1" applyBorder="1" applyAlignment="1">
      <alignment horizontal="center" vertical="center" wrapText="1"/>
    </xf>
    <xf numFmtId="0" fontId="9" fillId="2" borderId="20" xfId="3" applyFont="1" applyFill="1" applyBorder="1" applyAlignment="1">
      <alignment horizontal="left" vertical="center"/>
    </xf>
    <xf numFmtId="0" fontId="9" fillId="2" borderId="21" xfId="3" applyFont="1" applyFill="1" applyBorder="1" applyAlignment="1">
      <alignment horizontal="left" vertical="center"/>
    </xf>
    <xf numFmtId="0" fontId="9" fillId="2" borderId="14" xfId="3" applyFont="1" applyFill="1" applyBorder="1" applyAlignment="1">
      <alignment horizontal="left" vertical="center" wrapText="1"/>
    </xf>
    <xf numFmtId="0" fontId="9" fillId="2" borderId="5" xfId="3" applyFont="1" applyFill="1" applyBorder="1" applyAlignment="1">
      <alignment horizontal="left" vertical="center" wrapText="1"/>
    </xf>
    <xf numFmtId="0" fontId="19" fillId="2" borderId="8" xfId="3" applyFont="1" applyFill="1" applyBorder="1" applyAlignment="1">
      <alignment horizontal="left" vertical="center"/>
    </xf>
    <xf numFmtId="0" fontId="19" fillId="2" borderId="16" xfId="3" applyFont="1" applyFill="1" applyBorder="1" applyAlignment="1">
      <alignment horizontal="left" vertical="center"/>
    </xf>
    <xf numFmtId="0" fontId="19" fillId="2" borderId="6" xfId="3" applyFont="1" applyFill="1" applyBorder="1" applyAlignment="1">
      <alignment horizontal="left" vertical="center"/>
    </xf>
    <xf numFmtId="0" fontId="19" fillId="2" borderId="7" xfId="3" applyFont="1" applyFill="1" applyBorder="1" applyAlignment="1">
      <alignment horizontal="left" vertical="center"/>
    </xf>
    <xf numFmtId="0" fontId="19" fillId="2" borderId="15" xfId="3" applyFont="1" applyFill="1" applyBorder="1" applyAlignment="1">
      <alignment horizontal="left" vertical="center"/>
    </xf>
    <xf numFmtId="0" fontId="11" fillId="0" borderId="0" xfId="3" applyFont="1" applyProtection="1">
      <alignment vertical="center"/>
      <protection locked="0"/>
    </xf>
    <xf numFmtId="0" fontId="9" fillId="2" borderId="5" xfId="3" applyFont="1" applyFill="1" applyBorder="1" applyAlignment="1" applyProtection="1">
      <alignment horizontal="left" vertical="center"/>
      <protection locked="0"/>
    </xf>
    <xf numFmtId="38" fontId="13" fillId="0" borderId="4" xfId="2" quotePrefix="1" applyFont="1" applyFill="1" applyBorder="1" applyAlignment="1">
      <alignment horizontal="right" vertical="center"/>
    </xf>
    <xf numFmtId="38" fontId="13" fillId="0" borderId="14" xfId="2" quotePrefix="1" applyFont="1" applyFill="1" applyBorder="1" applyAlignment="1">
      <alignment horizontal="right" vertical="center"/>
    </xf>
    <xf numFmtId="0" fontId="14" fillId="0" borderId="13" xfId="3" applyFont="1" applyFill="1" applyBorder="1" applyAlignment="1">
      <alignment horizontal="center" vertical="center"/>
    </xf>
    <xf numFmtId="0" fontId="14" fillId="0" borderId="0" xfId="3" applyFont="1" applyFill="1" applyAlignment="1">
      <alignment horizontal="center" vertical="center"/>
    </xf>
    <xf numFmtId="0" fontId="13" fillId="0" borderId="14" xfId="3" applyFont="1" applyBorder="1" applyAlignment="1">
      <alignment horizontal="right" vertical="center" wrapText="1"/>
    </xf>
    <xf numFmtId="0" fontId="13" fillId="2" borderId="14" xfId="3" applyFont="1" applyFill="1" applyBorder="1" applyAlignment="1" applyProtection="1">
      <alignment horizontal="right" vertical="center" wrapText="1"/>
      <protection locked="0"/>
    </xf>
    <xf numFmtId="38" fontId="15" fillId="2" borderId="2" xfId="2" applyFont="1" applyFill="1" applyBorder="1" applyAlignment="1" applyProtection="1">
      <alignment horizontal="center" vertical="center"/>
    </xf>
    <xf numFmtId="38" fontId="15" fillId="2" borderId="2" xfId="2" applyFont="1" applyFill="1" applyBorder="1" applyAlignment="1" applyProtection="1">
      <alignment horizontal="center" vertical="center"/>
    </xf>
    <xf numFmtId="38" fontId="9" fillId="2" borderId="11" xfId="2" applyFont="1" applyFill="1" applyBorder="1" applyAlignment="1" applyProtection="1">
      <alignment horizontal="right" vertical="center"/>
    </xf>
    <xf numFmtId="38" fontId="15" fillId="2" borderId="11" xfId="2" applyFont="1" applyFill="1" applyBorder="1" applyAlignment="1" applyProtection="1">
      <alignment horizontal="center" vertical="center"/>
    </xf>
    <xf numFmtId="0" fontId="9" fillId="2" borderId="19" xfId="3" applyFont="1" applyFill="1" applyBorder="1" applyAlignment="1" applyProtection="1">
      <alignment horizontal="left" vertical="center"/>
    </xf>
    <xf numFmtId="0" fontId="13" fillId="2" borderId="13" xfId="3" applyFont="1" applyFill="1" applyBorder="1" applyAlignment="1" applyProtection="1">
      <alignment horizontal="right" vertical="center"/>
    </xf>
    <xf numFmtId="0" fontId="13" fillId="2" borderId="16" xfId="3" applyFont="1" applyFill="1" applyBorder="1" applyAlignment="1" applyProtection="1">
      <alignment horizontal="right" vertical="center"/>
    </xf>
  </cellXfs>
  <cellStyles count="4">
    <cellStyle name="桁区切り" xfId="2" builtinId="6"/>
    <cellStyle name="標準" xfId="0" builtinId="0"/>
    <cellStyle name="標準 2" xfId="1" xr:uid="{8BE67A64-B316-481C-A1B3-638A193E0A86}"/>
    <cellStyle name="標準 3" xfId="3" xr:uid="{0EF56D40-86D2-4CDC-9A3A-01F8491C8A54}"/>
  </cellStyles>
  <dxfs count="0"/>
  <tableStyles count="0" defaultTableStyle="TableStyleMedium9" defaultPivotStyle="PivotStyleLight16"/>
  <colors>
    <mruColors>
      <color rgb="FF0000FF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62E6C-3938-4674-BB66-4B6C8A2236FF}">
  <sheetPr>
    <tabColor rgb="FFFFFF00"/>
  </sheetPr>
  <dimension ref="A1:J31"/>
  <sheetViews>
    <sheetView showGridLines="0" tabSelected="1" view="pageBreakPreview" zoomScale="85" zoomScaleNormal="85" zoomScaleSheetLayoutView="85" workbookViewId="0">
      <selection activeCell="C5" sqref="C5"/>
    </sheetView>
  </sheetViews>
  <sheetFormatPr defaultColWidth="9" defaultRowHeight="13.2" x14ac:dyDescent="0.2"/>
  <cols>
    <col min="1" max="1" width="8.77734375" style="1" customWidth="1"/>
    <col min="2" max="2" width="31.109375" style="1" customWidth="1"/>
    <col min="3" max="3" width="18.77734375" style="1" customWidth="1"/>
    <col min="4" max="4" width="13" style="1" customWidth="1"/>
    <col min="5" max="5" width="20.77734375" style="1" customWidth="1"/>
    <col min="6" max="6" width="15.44140625" style="1" customWidth="1"/>
    <col min="7" max="7" width="16" style="1" customWidth="1"/>
    <col min="8" max="8" width="18.44140625" style="1" customWidth="1"/>
    <col min="9" max="16384" width="9" style="1"/>
  </cols>
  <sheetData>
    <row r="1" spans="1:10" ht="54" customHeight="1" x14ac:dyDescent="0.2">
      <c r="A1" s="47" t="s">
        <v>7</v>
      </c>
      <c r="B1" s="47"/>
      <c r="C1" s="47"/>
      <c r="D1" s="47"/>
      <c r="E1" s="47"/>
      <c r="F1" s="47"/>
      <c r="G1" s="47"/>
      <c r="H1" s="47"/>
    </row>
    <row r="2" spans="1:10" ht="8.25" customHeight="1" x14ac:dyDescent="0.2">
      <c r="A2" s="3"/>
      <c r="B2" s="3"/>
      <c r="C2" s="3"/>
      <c r="D2" s="3"/>
      <c r="E2" s="3"/>
      <c r="F2" s="3"/>
      <c r="G2" s="3"/>
      <c r="H2" s="3"/>
    </row>
    <row r="3" spans="1:10" ht="46.5" customHeight="1" x14ac:dyDescent="0.2">
      <c r="A3" s="39" t="s">
        <v>10</v>
      </c>
      <c r="B3" s="40"/>
      <c r="C3" s="12"/>
      <c r="D3" s="13"/>
      <c r="E3" s="13"/>
      <c r="F3" s="13"/>
      <c r="G3" s="13"/>
      <c r="H3" s="14"/>
    </row>
    <row r="4" spans="1:10" ht="18" customHeight="1" x14ac:dyDescent="0.2">
      <c r="A4" s="6"/>
      <c r="B4" s="6"/>
      <c r="C4" s="8"/>
      <c r="D4" s="8"/>
      <c r="E4" s="8"/>
      <c r="F4" s="11" t="s">
        <v>15</v>
      </c>
      <c r="G4" s="7"/>
      <c r="H4" s="10" t="s">
        <v>14</v>
      </c>
    </row>
    <row r="5" spans="1:10" ht="21" customHeight="1" x14ac:dyDescent="0.2">
      <c r="A5" s="9"/>
      <c r="B5" s="9"/>
      <c r="C5" s="5"/>
      <c r="D5" s="5"/>
      <c r="E5" s="5"/>
      <c r="F5" s="5"/>
      <c r="G5" s="5"/>
      <c r="H5" s="5"/>
    </row>
    <row r="6" spans="1:10" ht="22.5" customHeight="1" x14ac:dyDescent="0.2">
      <c r="A6" s="56" t="s">
        <v>12</v>
      </c>
      <c r="B6" s="57"/>
      <c r="C6" s="72">
        <f>SUM(G6:G7)</f>
        <v>0</v>
      </c>
      <c r="D6" s="72"/>
      <c r="E6" s="50" t="s">
        <v>5</v>
      </c>
      <c r="F6" s="15" t="s">
        <v>17</v>
      </c>
      <c r="G6" s="63"/>
      <c r="H6" s="16" t="s">
        <v>5</v>
      </c>
    </row>
    <row r="7" spans="1:10" s="4" customFormat="1" ht="22.5" customHeight="1" x14ac:dyDescent="0.2">
      <c r="A7" s="54"/>
      <c r="B7" s="58"/>
      <c r="C7" s="73"/>
      <c r="D7" s="73"/>
      <c r="E7" s="51"/>
      <c r="F7" s="26" t="s">
        <v>18</v>
      </c>
      <c r="G7" s="64"/>
      <c r="H7" s="17" t="s">
        <v>5</v>
      </c>
      <c r="J7" s="59"/>
    </row>
    <row r="8" spans="1:10" ht="49.95" customHeight="1" x14ac:dyDescent="0.2">
      <c r="A8" s="37" t="s">
        <v>21</v>
      </c>
      <c r="B8" s="38"/>
      <c r="C8" s="19" t="s">
        <v>22</v>
      </c>
      <c r="D8" s="65"/>
      <c r="E8" s="71" t="str">
        <f>IF($D$8="未定","","％")</f>
        <v>％</v>
      </c>
      <c r="F8" s="18" t="s">
        <v>4</v>
      </c>
      <c r="G8" s="66">
        <f>IF($D$8="未定","未定",100-$D$8)</f>
        <v>100</v>
      </c>
      <c r="H8" s="60" t="str">
        <f>IF($D$8="未定","","％")</f>
        <v>％</v>
      </c>
    </row>
    <row r="9" spans="1:10" ht="79.8" customHeight="1" x14ac:dyDescent="0.2">
      <c r="A9" s="54" t="s">
        <v>19</v>
      </c>
      <c r="B9" s="55"/>
      <c r="C9" s="61"/>
      <c r="D9" s="62"/>
      <c r="E9" s="25" t="s">
        <v>11</v>
      </c>
      <c r="F9" s="52" t="s">
        <v>23</v>
      </c>
      <c r="G9" s="52"/>
      <c r="H9" s="53"/>
    </row>
    <row r="10" spans="1:10" ht="53.4" customHeight="1" x14ac:dyDescent="0.2">
      <c r="A10" s="20" t="s">
        <v>13</v>
      </c>
      <c r="B10" s="21"/>
      <c r="C10" s="21"/>
      <c r="D10" s="21"/>
      <c r="E10" s="21"/>
      <c r="F10" s="22"/>
      <c r="G10" s="23"/>
      <c r="H10" s="24" t="s">
        <v>9</v>
      </c>
    </row>
    <row r="11" spans="1:10" s="2" customFormat="1" ht="30" customHeight="1" x14ac:dyDescent="0.2">
      <c r="A11" s="48" t="s">
        <v>16</v>
      </c>
      <c r="B11" s="41" t="s">
        <v>1</v>
      </c>
      <c r="C11" s="41" t="s">
        <v>8</v>
      </c>
      <c r="D11" s="42"/>
      <c r="E11" s="48" t="s">
        <v>2</v>
      </c>
      <c r="F11" s="48" t="s">
        <v>20</v>
      </c>
      <c r="G11" s="67" t="s">
        <v>6</v>
      </c>
      <c r="H11" s="68" t="s">
        <v>3</v>
      </c>
    </row>
    <row r="12" spans="1:10" s="2" customFormat="1" ht="25.5" customHeight="1" thickBot="1" x14ac:dyDescent="0.25">
      <c r="A12" s="49"/>
      <c r="B12" s="43"/>
      <c r="C12" s="43"/>
      <c r="D12" s="44"/>
      <c r="E12" s="49"/>
      <c r="F12" s="49"/>
      <c r="G12" s="69" t="s">
        <v>0</v>
      </c>
      <c r="H12" s="70"/>
    </row>
    <row r="13" spans="1:10" ht="33.75" customHeight="1" thickTop="1" x14ac:dyDescent="0.2">
      <c r="A13" s="27"/>
      <c r="B13" s="28"/>
      <c r="C13" s="45"/>
      <c r="D13" s="46"/>
      <c r="E13" s="28"/>
      <c r="F13" s="28"/>
      <c r="G13" s="29"/>
      <c r="H13" s="27"/>
    </row>
    <row r="14" spans="1:10" ht="33.75" customHeight="1" x14ac:dyDescent="0.2">
      <c r="A14" s="30"/>
      <c r="B14" s="31"/>
      <c r="C14" s="35"/>
      <c r="D14" s="36"/>
      <c r="E14" s="28"/>
      <c r="F14" s="28"/>
      <c r="G14" s="29"/>
      <c r="H14" s="30"/>
    </row>
    <row r="15" spans="1:10" ht="33.75" customHeight="1" x14ac:dyDescent="0.2">
      <c r="A15" s="32"/>
      <c r="B15" s="31"/>
      <c r="C15" s="35"/>
      <c r="D15" s="36"/>
      <c r="E15" s="28"/>
      <c r="F15" s="28"/>
      <c r="G15" s="29"/>
      <c r="H15" s="30"/>
    </row>
    <row r="16" spans="1:10" ht="33.75" customHeight="1" x14ac:dyDescent="0.2">
      <c r="A16" s="33"/>
      <c r="B16" s="31"/>
      <c r="C16" s="35"/>
      <c r="D16" s="36"/>
      <c r="E16" s="28"/>
      <c r="F16" s="28"/>
      <c r="G16" s="29"/>
      <c r="H16" s="30"/>
    </row>
    <row r="17" spans="1:8" ht="33.75" customHeight="1" x14ac:dyDescent="0.2">
      <c r="A17" s="33"/>
      <c r="B17" s="31"/>
      <c r="C17" s="35"/>
      <c r="D17" s="36"/>
      <c r="E17" s="28"/>
      <c r="F17" s="28"/>
      <c r="G17" s="29"/>
      <c r="H17" s="34"/>
    </row>
    <row r="18" spans="1:8" ht="33.75" customHeight="1" x14ac:dyDescent="0.2">
      <c r="A18" s="33"/>
      <c r="B18" s="31"/>
      <c r="C18" s="35"/>
      <c r="D18" s="36"/>
      <c r="E18" s="28"/>
      <c r="F18" s="28"/>
      <c r="G18" s="29"/>
      <c r="H18" s="34"/>
    </row>
    <row r="19" spans="1:8" ht="33.75" customHeight="1" x14ac:dyDescent="0.2">
      <c r="A19" s="33"/>
      <c r="B19" s="31" t="str">
        <f>IF($A19=0,"",VLOOKUP($A19,#REF!,2,FALSE))</f>
        <v/>
      </c>
      <c r="C19" s="35" t="str">
        <f>IF($A19=0,"",VLOOKUP($A19,#REF!,3,FALSE))</f>
        <v/>
      </c>
      <c r="D19" s="36"/>
      <c r="E19" s="28" t="str">
        <f>IF($A19=0,"",VLOOKUP($A19,#REF!,4,FALSE))</f>
        <v/>
      </c>
      <c r="F19" s="28" t="str">
        <f>IF($A19=0,"",VLOOKUP($A19,#REF!,6,FALSE))</f>
        <v/>
      </c>
      <c r="G19" s="29" t="str">
        <f>IF($A19=0,"",VLOOKUP($A19,#REF!,10,FALSE))</f>
        <v/>
      </c>
      <c r="H19" s="34"/>
    </row>
    <row r="20" spans="1:8" ht="33.75" customHeight="1" x14ac:dyDescent="0.2">
      <c r="A20" s="33"/>
      <c r="B20" s="31" t="str">
        <f>IF($A20=0,"",VLOOKUP($A20,#REF!,2,FALSE))</f>
        <v/>
      </c>
      <c r="C20" s="35" t="str">
        <f>IF($A20=0,"",VLOOKUP($A20,#REF!,3,FALSE))</f>
        <v/>
      </c>
      <c r="D20" s="36"/>
      <c r="E20" s="28" t="str">
        <f>IF($A20=0,"",VLOOKUP($A20,#REF!,4,FALSE))</f>
        <v/>
      </c>
      <c r="F20" s="28" t="str">
        <f>IF($A20=0,"",VLOOKUP($A20,#REF!,6,FALSE))</f>
        <v/>
      </c>
      <c r="G20" s="29" t="str">
        <f>IF($A20=0,"",VLOOKUP($A20,#REF!,10,FALSE))</f>
        <v/>
      </c>
      <c r="H20" s="34"/>
    </row>
    <row r="21" spans="1:8" ht="33.75" customHeight="1" x14ac:dyDescent="0.2">
      <c r="A21" s="33"/>
      <c r="B21" s="31" t="str">
        <f>IF($A21=0,"",VLOOKUP($A21,#REF!,2,FALSE))</f>
        <v/>
      </c>
      <c r="C21" s="35" t="str">
        <f>IF($A21=0,"",VLOOKUP($A21,#REF!,3,FALSE))</f>
        <v/>
      </c>
      <c r="D21" s="36"/>
      <c r="E21" s="28" t="str">
        <f>IF($A21=0,"",VLOOKUP($A21,#REF!,4,FALSE))</f>
        <v/>
      </c>
      <c r="F21" s="28" t="str">
        <f>IF($A21=0,"",VLOOKUP($A21,#REF!,6,FALSE))</f>
        <v/>
      </c>
      <c r="G21" s="29" t="str">
        <f>IF($A21=0,"",VLOOKUP($A21,#REF!,10,FALSE))</f>
        <v/>
      </c>
      <c r="H21" s="34"/>
    </row>
    <row r="22" spans="1:8" ht="33.75" customHeight="1" x14ac:dyDescent="0.2">
      <c r="A22" s="33"/>
      <c r="B22" s="31" t="str">
        <f>IF($A22=0,"",VLOOKUP($A22,#REF!,2,FALSE))</f>
        <v/>
      </c>
      <c r="C22" s="35" t="str">
        <f>IF($A22=0,"",VLOOKUP($A22,#REF!,3,FALSE))</f>
        <v/>
      </c>
      <c r="D22" s="36"/>
      <c r="E22" s="28" t="str">
        <f>IF($A22=0,"",VLOOKUP($A22,#REF!,4,FALSE))</f>
        <v/>
      </c>
      <c r="F22" s="28" t="str">
        <f>IF($A22=0,"",VLOOKUP($A22,#REF!,6,FALSE))</f>
        <v/>
      </c>
      <c r="G22" s="29" t="str">
        <f>IF($A22=0,"",VLOOKUP($A22,#REF!,10,FALSE))</f>
        <v/>
      </c>
      <c r="H22" s="34"/>
    </row>
    <row r="23" spans="1:8" ht="33.75" customHeight="1" x14ac:dyDescent="0.2">
      <c r="A23" s="33"/>
      <c r="B23" s="31" t="str">
        <f>IF($A23=0,"",VLOOKUP($A23,#REF!,2,FALSE))</f>
        <v/>
      </c>
      <c r="C23" s="35" t="str">
        <f>IF($A23=0,"",VLOOKUP($A23,#REF!,3,FALSE))</f>
        <v/>
      </c>
      <c r="D23" s="36"/>
      <c r="E23" s="28" t="str">
        <f>IF($A23=0,"",VLOOKUP($A23,#REF!,4,FALSE))</f>
        <v/>
      </c>
      <c r="F23" s="28" t="str">
        <f>IF($A23=0,"",VLOOKUP($A23,#REF!,6,FALSE))</f>
        <v/>
      </c>
      <c r="G23" s="29" t="str">
        <f>IF($A23=0,"",VLOOKUP($A23,#REF!,10,FALSE))</f>
        <v/>
      </c>
      <c r="H23" s="34"/>
    </row>
    <row r="24" spans="1:8" ht="33.75" customHeight="1" x14ac:dyDescent="0.2">
      <c r="A24" s="33"/>
      <c r="B24" s="31" t="str">
        <f>IF($A24=0,"",VLOOKUP($A24,#REF!,2,FALSE))</f>
        <v/>
      </c>
      <c r="C24" s="35" t="str">
        <f>IF($A24=0,"",VLOOKUP($A24,#REF!,3,FALSE))</f>
        <v/>
      </c>
      <c r="D24" s="36"/>
      <c r="E24" s="28" t="str">
        <f>IF($A24=0,"",VLOOKUP($A24,#REF!,4,FALSE))</f>
        <v/>
      </c>
      <c r="F24" s="28" t="str">
        <f>IF($A24=0,"",VLOOKUP($A24,#REF!,6,FALSE))</f>
        <v/>
      </c>
      <c r="G24" s="29" t="str">
        <f>IF($A24=0,"",VLOOKUP($A24,#REF!,10,FALSE))</f>
        <v/>
      </c>
      <c r="H24" s="34"/>
    </row>
    <row r="25" spans="1:8" ht="33.75" customHeight="1" x14ac:dyDescent="0.2">
      <c r="A25" s="33"/>
      <c r="B25" s="31" t="str">
        <f>IF($A25=0,"",VLOOKUP($A25,#REF!,2,FALSE))</f>
        <v/>
      </c>
      <c r="C25" s="35" t="str">
        <f>IF($A25=0,"",VLOOKUP($A25,#REF!,3,FALSE))</f>
        <v/>
      </c>
      <c r="D25" s="36"/>
      <c r="E25" s="28" t="str">
        <f>IF($A25=0,"",VLOOKUP($A25,#REF!,4,FALSE))</f>
        <v/>
      </c>
      <c r="F25" s="28" t="str">
        <f>IF($A25=0,"",VLOOKUP($A25,#REF!,6,FALSE))</f>
        <v/>
      </c>
      <c r="G25" s="29" t="str">
        <f>IF($A25=0,"",VLOOKUP($A25,#REF!,10,FALSE))</f>
        <v/>
      </c>
      <c r="H25" s="34"/>
    </row>
    <row r="26" spans="1:8" ht="33.75" customHeight="1" x14ac:dyDescent="0.2">
      <c r="A26" s="33"/>
      <c r="B26" s="31" t="str">
        <f>IF($A26=0,"",VLOOKUP($A26,#REF!,2,FALSE))</f>
        <v/>
      </c>
      <c r="C26" s="35" t="str">
        <f>IF($A26=0,"",VLOOKUP($A26,#REF!,3,FALSE))</f>
        <v/>
      </c>
      <c r="D26" s="36"/>
      <c r="E26" s="28" t="str">
        <f>IF($A26=0,"",VLOOKUP($A26,#REF!,4,FALSE))</f>
        <v/>
      </c>
      <c r="F26" s="28" t="str">
        <f>IF($A26=0,"",VLOOKUP($A26,#REF!,6,FALSE))</f>
        <v/>
      </c>
      <c r="G26" s="29" t="str">
        <f>IF($A26=0,"",VLOOKUP($A26,#REF!,10,FALSE))</f>
        <v/>
      </c>
      <c r="H26" s="34"/>
    </row>
    <row r="27" spans="1:8" ht="33.75" customHeight="1" x14ac:dyDescent="0.2">
      <c r="A27" s="33"/>
      <c r="B27" s="31" t="str">
        <f>IF($A27=0,"",VLOOKUP($A27,#REF!,2,FALSE))</f>
        <v/>
      </c>
      <c r="C27" s="35" t="str">
        <f>IF($A27=0,"",VLOOKUP($A27,#REF!,3,FALSE))</f>
        <v/>
      </c>
      <c r="D27" s="36"/>
      <c r="E27" s="28" t="str">
        <f>IF($A27=0,"",VLOOKUP($A27,#REF!,4,FALSE))</f>
        <v/>
      </c>
      <c r="F27" s="28" t="str">
        <f>IF($A27=0,"",VLOOKUP($A27,#REF!,6,FALSE))</f>
        <v/>
      </c>
      <c r="G27" s="29" t="str">
        <f>IF($A27=0,"",VLOOKUP($A27,#REF!,10,FALSE))</f>
        <v/>
      </c>
      <c r="H27" s="34"/>
    </row>
    <row r="28" spans="1:8" ht="33.75" customHeight="1" x14ac:dyDescent="0.2">
      <c r="A28" s="33"/>
      <c r="B28" s="31" t="str">
        <f>IF($A28=0,"",VLOOKUP($A28,#REF!,2,FALSE))</f>
        <v/>
      </c>
      <c r="C28" s="35" t="str">
        <f>IF($A28=0,"",VLOOKUP($A28,#REF!,3,FALSE))</f>
        <v/>
      </c>
      <c r="D28" s="36"/>
      <c r="E28" s="28" t="str">
        <f>IF($A28=0,"",VLOOKUP($A28,#REF!,4,FALSE))</f>
        <v/>
      </c>
      <c r="F28" s="28" t="str">
        <f>IF($A28=0,"",VLOOKUP($A28,#REF!,6,FALSE))</f>
        <v/>
      </c>
      <c r="G28" s="29" t="str">
        <f>IF($A28=0,"",VLOOKUP($A28,#REF!,10,FALSE))</f>
        <v/>
      </c>
      <c r="H28" s="34"/>
    </row>
    <row r="29" spans="1:8" ht="33.75" customHeight="1" x14ac:dyDescent="0.2">
      <c r="A29" s="33"/>
      <c r="B29" s="31" t="str">
        <f>IF($A29=0,"",VLOOKUP($A29,#REF!,2,FALSE))</f>
        <v/>
      </c>
      <c r="C29" s="35" t="str">
        <f>IF($A29=0,"",VLOOKUP($A29,#REF!,3,FALSE))</f>
        <v/>
      </c>
      <c r="D29" s="36"/>
      <c r="E29" s="28" t="str">
        <f>IF($A29=0,"",VLOOKUP($A29,#REF!,4,FALSE))</f>
        <v/>
      </c>
      <c r="F29" s="28" t="str">
        <f>IF($A29=0,"",VLOOKUP($A29,#REF!,6,FALSE))</f>
        <v/>
      </c>
      <c r="G29" s="29" t="str">
        <f>IF($A29=0,"",VLOOKUP($A29,#REF!,10,FALSE))</f>
        <v/>
      </c>
      <c r="H29" s="34"/>
    </row>
    <row r="30" spans="1:8" ht="33.75" customHeight="1" x14ac:dyDescent="0.2">
      <c r="A30" s="33"/>
      <c r="B30" s="31" t="str">
        <f>IF($A30=0,"",VLOOKUP($A30,#REF!,2,FALSE))</f>
        <v/>
      </c>
      <c r="C30" s="35" t="str">
        <f>IF($A30=0,"",VLOOKUP($A30,#REF!,3,FALSE))</f>
        <v/>
      </c>
      <c r="D30" s="36"/>
      <c r="E30" s="28" t="str">
        <f>IF($A30=0,"",VLOOKUP($A30,#REF!,4,FALSE))</f>
        <v/>
      </c>
      <c r="F30" s="28" t="str">
        <f>IF($A30=0,"",VLOOKUP($A30,#REF!,6,FALSE))</f>
        <v/>
      </c>
      <c r="G30" s="29" t="str">
        <f>IF($A30=0,"",VLOOKUP($A30,#REF!,10,FALSE))</f>
        <v/>
      </c>
      <c r="H30" s="34"/>
    </row>
    <row r="31" spans="1:8" ht="33.75" customHeight="1" x14ac:dyDescent="0.2">
      <c r="A31" s="33"/>
      <c r="B31" s="31" t="str">
        <f>IF($A31=0,"",VLOOKUP($A31,#REF!,2,FALSE))</f>
        <v/>
      </c>
      <c r="C31" s="35" t="str">
        <f>IF($A31=0,"",VLOOKUP($A31,#REF!,3,FALSE))</f>
        <v/>
      </c>
      <c r="D31" s="36"/>
      <c r="E31" s="28" t="str">
        <f>IF($A31=0,"",VLOOKUP($A31,#REF!,4,FALSE))</f>
        <v/>
      </c>
      <c r="F31" s="28" t="str">
        <f>IF($A31=0,"",VLOOKUP($A31,#REF!,6,FALSE))</f>
        <v/>
      </c>
      <c r="G31" s="29" t="str">
        <f>IF($A31=0,"",VLOOKUP($A31,#REF!,10,FALSE))</f>
        <v/>
      </c>
      <c r="H31" s="34"/>
    </row>
  </sheetData>
  <sheetProtection formatCells="0"/>
  <protectedRanges>
    <protectedRange sqref="G8" name="範囲2"/>
    <protectedRange sqref="C6:D7" name="範囲1"/>
  </protectedRanges>
  <mergeCells count="34">
    <mergeCell ref="A1:H1"/>
    <mergeCell ref="A11:A12"/>
    <mergeCell ref="E11:E12"/>
    <mergeCell ref="F11:F12"/>
    <mergeCell ref="H11:H12"/>
    <mergeCell ref="E6:E7"/>
    <mergeCell ref="B11:B12"/>
    <mergeCell ref="F9:H9"/>
    <mergeCell ref="A9:B9"/>
    <mergeCell ref="A6:B7"/>
    <mergeCell ref="C16:D16"/>
    <mergeCell ref="C17:D17"/>
    <mergeCell ref="C6:D7"/>
    <mergeCell ref="A8:B8"/>
    <mergeCell ref="A3:B3"/>
    <mergeCell ref="C9:D9"/>
    <mergeCell ref="C11:D12"/>
    <mergeCell ref="C13:D13"/>
    <mergeCell ref="C14:D14"/>
    <mergeCell ref="C15:D15"/>
    <mergeCell ref="C23:D23"/>
    <mergeCell ref="C24:D24"/>
    <mergeCell ref="C25:D25"/>
    <mergeCell ref="C31:D31"/>
    <mergeCell ref="C26:D26"/>
    <mergeCell ref="C27:D27"/>
    <mergeCell ref="C28:D28"/>
    <mergeCell ref="C29:D29"/>
    <mergeCell ref="C30:D30"/>
    <mergeCell ref="C18:D18"/>
    <mergeCell ref="C19:D19"/>
    <mergeCell ref="C20:D20"/>
    <mergeCell ref="C21:D21"/>
    <mergeCell ref="C22:D22"/>
  </mergeCells>
  <phoneticPr fontId="3"/>
  <printOptions horizontalCentered="1"/>
  <pageMargins left="0.39370078740157483" right="0.19685039370078741" top="0.55118110236220474" bottom="0.35433070866141736" header="0.31496062992125984" footer="0.23622047244094491"/>
  <pageSetup paperSize="9" scale="70" fitToHeight="0" orientation="portrait" r:id="rId1"/>
  <headerFooter>
    <oddFooter>&amp;C- 86 -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協議書別紙明細書</vt:lpstr>
      <vt:lpstr>協議書別紙明細書!Print_Area</vt:lpstr>
      <vt:lpstr>協議書別紙明細書!Print_Titles</vt:lpstr>
    </vt:vector>
  </TitlesOfParts>
  <Company>下水道局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2026-03-18T04:29:01Z</cp:lastPrinted>
  <dcterms:created xsi:type="dcterms:W3CDTF">2002-05-13T06:31:50Z</dcterms:created>
  <dcterms:modified xsi:type="dcterms:W3CDTF">2026-05-19T02:11:39Z</dcterms:modified>
</cp:coreProperties>
</file>